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книга_1'!$B$1:$U$85</definedName>
  </definedNames>
  <calcPr fullCalcOnLoad="1"/>
</workbook>
</file>

<file path=xl/sharedStrings.xml><?xml version="1.0" encoding="utf-8"?>
<sst xmlns="http://schemas.openxmlformats.org/spreadsheetml/2006/main" count="139" uniqueCount="49">
  <si>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</si>
  <si>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</si>
  <si>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</si>
  <si>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</si>
  <si>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</si>
  <si>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</si>
  <si>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</si>
  <si>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</si>
  <si>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</si>
  <si>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</si>
  <si>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</si>
  <si>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</si>
  <si>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</si>
  <si>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</si>
  <si>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</si>
  <si>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</si>
  <si>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</si>
  <si>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</si>
  <si>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</si>
  <si>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</si>
  <si>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</si>
  <si>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</si>
  <si>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</si>
  <si>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</si>
  <si>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</si>
  <si>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</si>
  <si>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</si>
  <si>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</si>
  <si>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</si>
  <si>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</si>
  <si>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</si>
  <si>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</si>
  <si>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</si>
  <si>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</si>
  <si>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</si>
  <si>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</si>
  <si>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</si>
  <si>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</si>
  <si>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</si>
  <si>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</si>
  <si>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</si>
  <si>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>Договор № 02-2-08/21-08ф от 27.12.2021  кредитор: Департамент финансов Ярославской области   Дата погашения:  26.12.2024  Вид обеспечения: без обеспечения</t>
  </si>
  <si>
    <t>апрель</t>
  </si>
  <si>
    <t>май</t>
  </si>
  <si>
    <t>июнь</t>
  </si>
  <si>
    <t>июль</t>
  </si>
  <si>
    <t>август</t>
  </si>
  <si>
    <t>на 01.10.2022г</t>
  </si>
  <si>
    <t>сентябрь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</si>
</sst>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0" fontId="8" fillId="0" borderId="10" xfId="0" applyNumberFormat="1" applyFont="1" applyFill="1" applyBorder="1" applyAlignment="1" applyProtection="1">
      <alignment horizontal="right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14" fontId="7" fillId="0" borderId="10" xfId="0" applyNumberFormat="1" applyFont="1" applyFill="1" applyBorder="1" applyAlignment="1" applyProtection="1">
      <alignment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left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98"/>
  <sheetViews>
    <sheetView tabSelected="1" view="pageBreakPreview" zoomScaleNormal="75" zoomScaleSheetLayoutView="100" workbookViewId="0" topLeftCell="B80">
      <selection activeCell="B65" sqref="A65:IV65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47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20</v>
      </c>
      <c r="C8" s="39"/>
      <c r="D8" s="86"/>
      <c r="E8" s="39"/>
      <c r="F8" s="39"/>
      <c r="G8" s="39"/>
      <c r="H8" s="82"/>
      <c r="I8" s="39"/>
      <c r="J8" s="85"/>
      <c r="K8" s="85"/>
      <c r="L8" s="39"/>
      <c r="M8" s="39"/>
      <c r="N8" s="40"/>
      <c r="O8" s="39"/>
      <c r="P8" s="39"/>
      <c r="Q8" s="39"/>
      <c r="R8" s="39"/>
      <c r="S8" s="39"/>
    </row>
    <row r="9" spans="2:19" ht="23.25" customHeight="1">
      <c r="B9" s="28" t="s">
        <v>24</v>
      </c>
      <c r="C9" s="46"/>
      <c r="D9" s="29"/>
      <c r="E9" s="29"/>
      <c r="F9" s="29"/>
      <c r="G9" s="29"/>
      <c r="H9" s="30"/>
      <c r="I9" s="29"/>
      <c r="J9" s="29"/>
      <c r="K9" s="29"/>
      <c r="L9" s="29"/>
      <c r="M9" s="29"/>
      <c r="N9" s="30"/>
      <c r="O9" s="29"/>
      <c r="P9" s="29"/>
      <c r="Q9" s="29"/>
      <c r="R9" s="29"/>
      <c r="S9" s="29"/>
    </row>
    <row r="10" spans="2:19" ht="23.25" customHeight="1">
      <c r="B10" s="28" t="s">
        <v>41</v>
      </c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30"/>
      <c r="O10" s="29"/>
      <c r="P10" s="29"/>
      <c r="Q10" s="29"/>
      <c r="R10" s="29"/>
      <c r="S10" s="29"/>
    </row>
    <row r="11" spans="2:19" s="3" customFormat="1" ht="23.25" customHeight="1">
      <c r="B11" s="31" t="s">
        <v>16</v>
      </c>
      <c r="C11" s="47">
        <v>0</v>
      </c>
      <c r="D11" s="47" t="s">
        <v>17</v>
      </c>
      <c r="E11" s="47"/>
      <c r="F11" s="47"/>
      <c r="G11" s="47"/>
      <c r="H11" s="42"/>
      <c r="I11" s="47">
        <v>0</v>
      </c>
      <c r="J11" s="47" t="s">
        <v>17</v>
      </c>
      <c r="K11" s="47" t="s">
        <v>17</v>
      </c>
      <c r="L11" s="48"/>
      <c r="M11" s="48"/>
      <c r="N11" s="43"/>
      <c r="O11" s="48">
        <v>0</v>
      </c>
      <c r="P11" s="48" t="s">
        <v>17</v>
      </c>
      <c r="Q11" s="48" t="s">
        <v>17</v>
      </c>
      <c r="R11" s="48" t="s">
        <v>17</v>
      </c>
      <c r="S11" s="48"/>
    </row>
    <row r="12" spans="2:19" s="3" customFormat="1" ht="18" customHeight="1">
      <c r="B12" s="89" t="s">
        <v>34</v>
      </c>
      <c r="C12" s="32">
        <v>103000000</v>
      </c>
      <c r="D12" s="75"/>
      <c r="E12" s="75">
        <v>0</v>
      </c>
      <c r="F12" s="32">
        <v>103000000</v>
      </c>
      <c r="G12" s="75">
        <v>0</v>
      </c>
      <c r="H12" s="76">
        <v>0.001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34">
        <v>0</v>
      </c>
    </row>
    <row r="13" spans="2:19" s="3" customFormat="1" ht="17.25" customHeight="1">
      <c r="B13" s="90" t="s">
        <v>35</v>
      </c>
      <c r="C13" s="32">
        <v>103000000</v>
      </c>
      <c r="D13" s="75">
        <v>0</v>
      </c>
      <c r="E13" s="75">
        <v>0</v>
      </c>
      <c r="F13" s="32">
        <v>103000000</v>
      </c>
      <c r="G13" s="75">
        <v>0</v>
      </c>
      <c r="H13" s="76">
        <v>0.001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34">
        <v>0</v>
      </c>
    </row>
    <row r="14" spans="2:19" s="3" customFormat="1" ht="17.25" customHeight="1">
      <c r="B14" s="90" t="s">
        <v>36</v>
      </c>
      <c r="C14" s="32">
        <v>103000000</v>
      </c>
      <c r="D14" s="75">
        <v>0</v>
      </c>
      <c r="E14" s="75">
        <v>0</v>
      </c>
      <c r="F14" s="32">
        <v>103000000</v>
      </c>
      <c r="G14" s="75">
        <v>0</v>
      </c>
      <c r="H14" s="76">
        <v>0.001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34">
        <v>0</v>
      </c>
    </row>
    <row r="15" spans="2:19" s="3" customFormat="1" ht="17.25" customHeight="1">
      <c r="B15" s="90" t="s">
        <v>42</v>
      </c>
      <c r="C15" s="32">
        <v>103000000</v>
      </c>
      <c r="D15" s="75">
        <v>0</v>
      </c>
      <c r="E15" s="75">
        <v>0</v>
      </c>
      <c r="F15" s="32">
        <v>103000000</v>
      </c>
      <c r="G15" s="75">
        <v>0</v>
      </c>
      <c r="H15" s="76">
        <v>0.001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34">
        <v>0</v>
      </c>
    </row>
    <row r="16" spans="2:19" s="3" customFormat="1" ht="17.25" customHeight="1">
      <c r="B16" s="90" t="s">
        <v>43</v>
      </c>
      <c r="C16" s="32">
        <v>103000000</v>
      </c>
      <c r="D16" s="75">
        <v>0</v>
      </c>
      <c r="E16" s="75">
        <v>0</v>
      </c>
      <c r="F16" s="32">
        <v>103000000</v>
      </c>
      <c r="G16" s="75">
        <v>0</v>
      </c>
      <c r="H16" s="76">
        <v>0.001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34">
        <v>0</v>
      </c>
    </row>
    <row r="17" spans="2:19" s="3" customFormat="1" ht="17.25" customHeight="1">
      <c r="B17" s="90" t="s">
        <v>44</v>
      </c>
      <c r="C17" s="32">
        <v>103000000</v>
      </c>
      <c r="D17" s="75">
        <v>0</v>
      </c>
      <c r="E17" s="75">
        <v>0</v>
      </c>
      <c r="F17" s="32">
        <v>103000000</v>
      </c>
      <c r="G17" s="75">
        <v>0</v>
      </c>
      <c r="H17" s="76">
        <v>0.001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34">
        <v>0</v>
      </c>
    </row>
    <row r="18" spans="2:19" s="3" customFormat="1" ht="17.25" customHeight="1">
      <c r="B18" s="90" t="s">
        <v>45</v>
      </c>
      <c r="C18" s="32">
        <v>103000000</v>
      </c>
      <c r="D18" s="75">
        <v>0</v>
      </c>
      <c r="E18" s="75">
        <v>0</v>
      </c>
      <c r="F18" s="32">
        <v>103000000</v>
      </c>
      <c r="G18" s="75"/>
      <c r="H18" s="76">
        <v>0.001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34">
        <v>0</v>
      </c>
    </row>
    <row r="19" spans="2:19" s="3" customFormat="1" ht="17.25" customHeight="1">
      <c r="B19" s="90" t="s">
        <v>46</v>
      </c>
      <c r="C19" s="32">
        <v>103000000</v>
      </c>
      <c r="D19" s="75">
        <v>0</v>
      </c>
      <c r="E19" s="75">
        <v>0</v>
      </c>
      <c r="F19" s="32">
        <v>103000000</v>
      </c>
      <c r="G19" s="75">
        <v>0</v>
      </c>
      <c r="H19" s="76">
        <v>0.001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34">
        <v>0</v>
      </c>
    </row>
    <row r="20" spans="2:19" s="3" customFormat="1" ht="17.25" customHeight="1">
      <c r="B20" s="90" t="s">
        <v>48</v>
      </c>
      <c r="C20" s="32">
        <v>103000000</v>
      </c>
      <c r="D20" s="75">
        <v>0</v>
      </c>
      <c r="E20" s="75">
        <v>0</v>
      </c>
      <c r="F20" s="32">
        <v>103000000</v>
      </c>
      <c r="G20" s="75">
        <v>0</v>
      </c>
      <c r="H20" s="76">
        <v>0.001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34">
        <v>0</v>
      </c>
    </row>
    <row r="21" spans="2:19" s="5" customFormat="1" ht="23.25" customHeight="1">
      <c r="B21" s="45" t="s">
        <v>19</v>
      </c>
      <c r="C21" s="47" t="s">
        <v>18</v>
      </c>
      <c r="D21" s="32">
        <v>0</v>
      </c>
      <c r="E21" s="32">
        <v>0</v>
      </c>
      <c r="F21" s="32">
        <v>103000000</v>
      </c>
      <c r="G21" s="32">
        <v>0</v>
      </c>
      <c r="H21" s="37"/>
      <c r="I21" s="47" t="s">
        <v>18</v>
      </c>
      <c r="J21" s="47">
        <v>0</v>
      </c>
      <c r="K21" s="47">
        <v>0</v>
      </c>
      <c r="L21" s="47">
        <v>0</v>
      </c>
      <c r="M21" s="47">
        <v>0</v>
      </c>
      <c r="N21" s="43">
        <v>0</v>
      </c>
      <c r="O21" s="47" t="s">
        <v>18</v>
      </c>
      <c r="P21" s="47">
        <v>0</v>
      </c>
      <c r="Q21" s="47">
        <v>0</v>
      </c>
      <c r="R21" s="47">
        <v>0</v>
      </c>
      <c r="S21" s="47">
        <v>0</v>
      </c>
    </row>
    <row r="22" spans="2:19" ht="23.25" customHeight="1" thickBot="1">
      <c r="B22" s="28" t="s">
        <v>25</v>
      </c>
      <c r="C22" s="29"/>
      <c r="D22" s="29"/>
      <c r="E22" s="29"/>
      <c r="F22" s="29"/>
      <c r="G22" s="29"/>
      <c r="H22" s="30"/>
      <c r="I22" s="29"/>
      <c r="J22" s="29"/>
      <c r="K22" s="29"/>
      <c r="L22" s="29"/>
      <c r="M22" s="29"/>
      <c r="N22" s="30"/>
      <c r="O22" s="29"/>
      <c r="P22" s="29"/>
      <c r="Q22" s="29"/>
      <c r="R22" s="29"/>
      <c r="S22" s="29"/>
    </row>
    <row r="23" spans="2:19" s="3" customFormat="1" ht="23.25" customHeight="1" thickBot="1">
      <c r="B23" s="31" t="s">
        <v>16</v>
      </c>
      <c r="C23" s="41">
        <v>0</v>
      </c>
      <c r="D23" s="32">
        <v>0</v>
      </c>
      <c r="E23" s="32">
        <v>0</v>
      </c>
      <c r="F23" s="32">
        <v>0</v>
      </c>
      <c r="G23" s="32">
        <v>0</v>
      </c>
      <c r="H23" s="42"/>
      <c r="I23" s="32">
        <v>0</v>
      </c>
      <c r="J23" s="32">
        <v>0</v>
      </c>
      <c r="K23" s="32">
        <v>0</v>
      </c>
      <c r="L23" s="33">
        <v>0</v>
      </c>
      <c r="M23" s="33">
        <v>0</v>
      </c>
      <c r="N23" s="43"/>
      <c r="O23" s="33">
        <v>0</v>
      </c>
      <c r="P23" s="33">
        <v>0</v>
      </c>
      <c r="Q23" s="33">
        <v>0</v>
      </c>
      <c r="R23" s="33">
        <v>0</v>
      </c>
      <c r="S23" s="49">
        <v>0</v>
      </c>
    </row>
    <row r="24" spans="2:19" s="3" customFormat="1" ht="23.25" customHeight="1" thickBot="1">
      <c r="B24" s="31" t="s">
        <v>34</v>
      </c>
      <c r="C24" s="41">
        <v>103000000</v>
      </c>
      <c r="D24" s="32">
        <v>0</v>
      </c>
      <c r="E24" s="32">
        <v>0</v>
      </c>
      <c r="F24" s="32">
        <v>103000000</v>
      </c>
      <c r="G24" s="32">
        <v>0</v>
      </c>
      <c r="H24" s="88">
        <v>0.001</v>
      </c>
      <c r="I24" s="32">
        <v>0</v>
      </c>
      <c r="J24" s="32">
        <v>0</v>
      </c>
      <c r="K24" s="32">
        <v>0</v>
      </c>
      <c r="L24" s="33">
        <v>0</v>
      </c>
      <c r="M24" s="33">
        <v>0</v>
      </c>
      <c r="N24" s="43">
        <v>0</v>
      </c>
      <c r="O24" s="33">
        <v>0</v>
      </c>
      <c r="P24" s="33">
        <v>0</v>
      </c>
      <c r="Q24" s="33">
        <v>0</v>
      </c>
      <c r="R24" s="33">
        <v>0</v>
      </c>
      <c r="S24" s="49">
        <v>0</v>
      </c>
    </row>
    <row r="25" spans="2:19" s="3" customFormat="1" ht="23.25" customHeight="1" thickBot="1">
      <c r="B25" s="31" t="s">
        <v>35</v>
      </c>
      <c r="C25" s="41">
        <v>103000000</v>
      </c>
      <c r="D25" s="32"/>
      <c r="E25" s="32"/>
      <c r="F25" s="32">
        <v>103000000</v>
      </c>
      <c r="G25" s="32"/>
      <c r="H25" s="88">
        <v>0.001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43">
        <v>0</v>
      </c>
      <c r="O25" s="33">
        <v>0</v>
      </c>
      <c r="P25" s="33">
        <v>0</v>
      </c>
      <c r="Q25" s="33">
        <v>0</v>
      </c>
      <c r="R25" s="33">
        <v>0</v>
      </c>
      <c r="S25" s="49">
        <v>0</v>
      </c>
    </row>
    <row r="26" spans="2:19" s="3" customFormat="1" ht="23.25" customHeight="1" thickBot="1">
      <c r="B26" s="31" t="s">
        <v>36</v>
      </c>
      <c r="C26" s="41">
        <v>103000000</v>
      </c>
      <c r="D26" s="32">
        <v>0</v>
      </c>
      <c r="E26" s="32">
        <v>0</v>
      </c>
      <c r="F26" s="32">
        <v>103000000</v>
      </c>
      <c r="G26" s="32">
        <v>0</v>
      </c>
      <c r="H26" s="88">
        <v>0.001</v>
      </c>
      <c r="I26" s="32">
        <v>0</v>
      </c>
      <c r="J26" s="32">
        <v>0</v>
      </c>
      <c r="K26" s="32">
        <v>0</v>
      </c>
      <c r="L26" s="33">
        <v>0</v>
      </c>
      <c r="M26" s="33">
        <v>0</v>
      </c>
      <c r="N26" s="43">
        <v>0</v>
      </c>
      <c r="O26" s="33">
        <v>0</v>
      </c>
      <c r="P26" s="33">
        <v>0</v>
      </c>
      <c r="Q26" s="33">
        <v>0</v>
      </c>
      <c r="R26" s="33">
        <v>0</v>
      </c>
      <c r="S26" s="49">
        <v>0</v>
      </c>
    </row>
    <row r="27" spans="2:19" s="3" customFormat="1" ht="23.25" customHeight="1" thickBot="1">
      <c r="B27" s="31" t="s">
        <v>42</v>
      </c>
      <c r="C27" s="41">
        <v>103000000</v>
      </c>
      <c r="D27" s="32">
        <v>0</v>
      </c>
      <c r="E27" s="32">
        <v>0</v>
      </c>
      <c r="F27" s="32">
        <v>103000000</v>
      </c>
      <c r="G27" s="32">
        <v>0</v>
      </c>
      <c r="H27" s="88">
        <v>0.001</v>
      </c>
      <c r="I27" s="32">
        <v>0</v>
      </c>
      <c r="J27" s="32">
        <v>0</v>
      </c>
      <c r="K27" s="32">
        <v>0</v>
      </c>
      <c r="L27" s="33">
        <v>0</v>
      </c>
      <c r="M27" s="33">
        <v>0</v>
      </c>
      <c r="N27" s="43">
        <v>0</v>
      </c>
      <c r="O27" s="33">
        <v>0</v>
      </c>
      <c r="P27" s="33">
        <v>0</v>
      </c>
      <c r="Q27" s="33">
        <v>0</v>
      </c>
      <c r="R27" s="33">
        <v>0</v>
      </c>
      <c r="S27" s="49">
        <v>0</v>
      </c>
    </row>
    <row r="28" spans="2:19" s="3" customFormat="1" ht="23.25" customHeight="1" thickBot="1">
      <c r="B28" s="31" t="s">
        <v>43</v>
      </c>
      <c r="C28" s="41">
        <v>103000000</v>
      </c>
      <c r="D28" s="32">
        <v>0</v>
      </c>
      <c r="E28" s="32">
        <v>0</v>
      </c>
      <c r="F28" s="32">
        <v>103000000</v>
      </c>
      <c r="G28" s="32">
        <v>0</v>
      </c>
      <c r="H28" s="88">
        <v>0.001</v>
      </c>
      <c r="I28" s="32">
        <v>0</v>
      </c>
      <c r="J28" s="32">
        <v>0</v>
      </c>
      <c r="K28" s="32">
        <v>0</v>
      </c>
      <c r="L28" s="33">
        <v>0</v>
      </c>
      <c r="M28" s="33">
        <v>0</v>
      </c>
      <c r="N28" s="43">
        <v>0</v>
      </c>
      <c r="O28" s="33">
        <v>0</v>
      </c>
      <c r="P28" s="33">
        <v>0</v>
      </c>
      <c r="Q28" s="33">
        <v>0</v>
      </c>
      <c r="R28" s="33">
        <v>0</v>
      </c>
      <c r="S28" s="49">
        <v>0</v>
      </c>
    </row>
    <row r="29" spans="2:19" s="3" customFormat="1" ht="23.25" customHeight="1" thickBot="1">
      <c r="B29" s="31" t="s">
        <v>44</v>
      </c>
      <c r="C29" s="41">
        <v>103000000</v>
      </c>
      <c r="D29" s="32">
        <v>0</v>
      </c>
      <c r="E29" s="32">
        <v>0</v>
      </c>
      <c r="F29" s="32">
        <v>103000000</v>
      </c>
      <c r="G29" s="32">
        <v>0</v>
      </c>
      <c r="H29" s="88">
        <v>0.001</v>
      </c>
      <c r="I29" s="32">
        <v>0</v>
      </c>
      <c r="J29" s="32">
        <v>0</v>
      </c>
      <c r="K29" s="32">
        <v>0</v>
      </c>
      <c r="L29" s="33">
        <v>0</v>
      </c>
      <c r="M29" s="33">
        <v>0</v>
      </c>
      <c r="N29" s="43">
        <v>0</v>
      </c>
      <c r="O29" s="33">
        <v>0</v>
      </c>
      <c r="P29" s="33">
        <v>0</v>
      </c>
      <c r="Q29" s="33">
        <v>0</v>
      </c>
      <c r="R29" s="33">
        <v>0</v>
      </c>
      <c r="S29" s="49">
        <v>0</v>
      </c>
    </row>
    <row r="30" spans="2:19" s="3" customFormat="1" ht="23.25" customHeight="1" thickBot="1">
      <c r="B30" s="31" t="s">
        <v>45</v>
      </c>
      <c r="C30" s="41">
        <v>103000000</v>
      </c>
      <c r="D30" s="32">
        <v>0</v>
      </c>
      <c r="E30" s="32">
        <v>0</v>
      </c>
      <c r="F30" s="32">
        <v>103000000</v>
      </c>
      <c r="G30" s="32">
        <v>0</v>
      </c>
      <c r="H30" s="88">
        <v>0.001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43">
        <v>0</v>
      </c>
      <c r="O30" s="33">
        <v>0</v>
      </c>
      <c r="P30" s="33">
        <v>0</v>
      </c>
      <c r="Q30" s="33">
        <v>0</v>
      </c>
      <c r="R30" s="33">
        <v>0</v>
      </c>
      <c r="S30" s="49">
        <v>0</v>
      </c>
    </row>
    <row r="31" spans="2:19" s="3" customFormat="1" ht="23.25" customHeight="1" thickBot="1">
      <c r="B31" s="31" t="s">
        <v>46</v>
      </c>
      <c r="C31" s="41">
        <v>103000000</v>
      </c>
      <c r="D31" s="32">
        <v>0</v>
      </c>
      <c r="E31" s="32">
        <v>0</v>
      </c>
      <c r="F31" s="32">
        <v>103000000</v>
      </c>
      <c r="G31" s="32">
        <v>0</v>
      </c>
      <c r="H31" s="88">
        <v>0.001</v>
      </c>
      <c r="I31" s="32">
        <v>0</v>
      </c>
      <c r="J31" s="32">
        <v>0</v>
      </c>
      <c r="K31" s="32">
        <v>0</v>
      </c>
      <c r="L31" s="33">
        <v>0</v>
      </c>
      <c r="M31" s="33">
        <v>0</v>
      </c>
      <c r="N31" s="43">
        <v>0</v>
      </c>
      <c r="O31" s="33">
        <v>0</v>
      </c>
      <c r="P31" s="33">
        <v>0</v>
      </c>
      <c r="Q31" s="33">
        <v>0</v>
      </c>
      <c r="R31" s="33">
        <v>0</v>
      </c>
      <c r="S31" s="49">
        <v>0</v>
      </c>
    </row>
    <row r="32" spans="2:19" s="3" customFormat="1" ht="23.25" customHeight="1" thickBot="1">
      <c r="B32" s="31" t="s">
        <v>48</v>
      </c>
      <c r="C32" s="41">
        <v>103000000</v>
      </c>
      <c r="D32" s="32">
        <v>0</v>
      </c>
      <c r="E32" s="32">
        <v>0</v>
      </c>
      <c r="F32" s="32">
        <v>103000000</v>
      </c>
      <c r="G32" s="32">
        <v>0</v>
      </c>
      <c r="H32" s="88">
        <v>0.001</v>
      </c>
      <c r="I32" s="32">
        <v>0</v>
      </c>
      <c r="J32" s="32">
        <v>0</v>
      </c>
      <c r="K32" s="32">
        <v>0</v>
      </c>
      <c r="L32" s="33">
        <v>0</v>
      </c>
      <c r="M32" s="33">
        <v>0</v>
      </c>
      <c r="N32" s="43">
        <v>0</v>
      </c>
      <c r="O32" s="33">
        <v>0</v>
      </c>
      <c r="P32" s="33">
        <v>0</v>
      </c>
      <c r="Q32" s="33">
        <v>0</v>
      </c>
      <c r="R32" s="33">
        <v>0</v>
      </c>
      <c r="S32" s="49">
        <v>0</v>
      </c>
    </row>
    <row r="33" spans="2:19" s="4" customFormat="1" ht="22.5" customHeight="1">
      <c r="B33" s="44" t="s">
        <v>21</v>
      </c>
      <c r="C33" s="32" t="s">
        <v>18</v>
      </c>
      <c r="D33" s="32">
        <v>0</v>
      </c>
      <c r="E33" s="32">
        <v>0</v>
      </c>
      <c r="F33" s="32">
        <v>103000000</v>
      </c>
      <c r="G33" s="32">
        <v>0</v>
      </c>
      <c r="H33" s="37"/>
      <c r="I33" s="32" t="s">
        <v>18</v>
      </c>
      <c r="J33" s="32">
        <v>0</v>
      </c>
      <c r="K33" s="32">
        <v>0</v>
      </c>
      <c r="L33" s="32">
        <v>0</v>
      </c>
      <c r="M33" s="33">
        <v>0</v>
      </c>
      <c r="N33" s="43"/>
      <c r="O33" s="32" t="s">
        <v>18</v>
      </c>
      <c r="P33" s="33">
        <v>0</v>
      </c>
      <c r="Q33" s="33">
        <v>0</v>
      </c>
      <c r="R33" s="33">
        <v>0</v>
      </c>
      <c r="S33" s="49">
        <v>0</v>
      </c>
    </row>
    <row r="34" spans="2:19" s="4" customFormat="1" ht="35.25" customHeight="1">
      <c r="B34" s="45" t="s">
        <v>23</v>
      </c>
      <c r="C34" s="34" t="s">
        <v>18</v>
      </c>
      <c r="D34" s="34">
        <v>0</v>
      </c>
      <c r="E34" s="34">
        <v>0</v>
      </c>
      <c r="F34" s="34">
        <v>0</v>
      </c>
      <c r="G34" s="34">
        <v>0</v>
      </c>
      <c r="H34" s="35"/>
      <c r="I34" s="34" t="s">
        <v>18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 t="s">
        <v>18</v>
      </c>
      <c r="P34" s="34">
        <v>0</v>
      </c>
      <c r="Q34" s="34">
        <v>0</v>
      </c>
      <c r="R34" s="34">
        <v>0</v>
      </c>
      <c r="S34" s="50">
        <v>0</v>
      </c>
    </row>
    <row r="35" spans="2:19" ht="20.25" customHeight="1">
      <c r="B35" s="28" t="s">
        <v>26</v>
      </c>
      <c r="C35" s="46"/>
      <c r="D35" s="29"/>
      <c r="E35" s="29"/>
      <c r="F35" s="29"/>
      <c r="G35" s="29"/>
      <c r="H35" s="30"/>
      <c r="I35" s="29"/>
      <c r="J35" s="29"/>
      <c r="K35" s="29"/>
      <c r="L35" s="29"/>
      <c r="M35" s="29"/>
      <c r="N35" s="30"/>
      <c r="O35" s="29"/>
      <c r="P35" s="29"/>
      <c r="Q35" s="29"/>
      <c r="R35" s="29"/>
      <c r="S35" s="29"/>
    </row>
    <row r="36" spans="2:19" ht="17.25" customHeight="1">
      <c r="B36" s="28" t="s">
        <v>27</v>
      </c>
      <c r="C36" s="46"/>
      <c r="D36" s="29"/>
      <c r="E36" s="29"/>
      <c r="F36" s="29"/>
      <c r="G36" s="29"/>
      <c r="H36" s="30"/>
      <c r="I36" s="29"/>
      <c r="J36" s="29"/>
      <c r="K36" s="29"/>
      <c r="L36" s="29"/>
      <c r="M36" s="29"/>
      <c r="N36" s="30"/>
      <c r="O36" s="29"/>
      <c r="P36" s="29"/>
      <c r="Q36" s="29"/>
      <c r="R36" s="29"/>
      <c r="S36" s="29"/>
    </row>
    <row r="37" spans="2:19" ht="16.5" customHeight="1">
      <c r="B37" s="31" t="s">
        <v>16</v>
      </c>
      <c r="C37" s="47">
        <v>0</v>
      </c>
      <c r="D37" s="47" t="s">
        <v>17</v>
      </c>
      <c r="E37" s="47"/>
      <c r="F37" s="47"/>
      <c r="G37" s="47"/>
      <c r="H37" s="42"/>
      <c r="I37" s="47">
        <v>0</v>
      </c>
      <c r="J37" s="47">
        <v>0</v>
      </c>
      <c r="K37" s="47">
        <v>0</v>
      </c>
      <c r="L37" s="48">
        <v>0</v>
      </c>
      <c r="M37" s="48">
        <v>0</v>
      </c>
      <c r="N37" s="43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</row>
    <row r="38" spans="2:19" ht="13.5" customHeight="1">
      <c r="B38" s="80" t="s">
        <v>34</v>
      </c>
      <c r="C38" s="32">
        <v>0</v>
      </c>
      <c r="D38" s="34">
        <v>0</v>
      </c>
      <c r="E38" s="34">
        <v>0</v>
      </c>
      <c r="F38" s="32">
        <f>C37+D38-E38</f>
        <v>0</v>
      </c>
      <c r="G38" s="75">
        <v>0</v>
      </c>
      <c r="H38" s="76"/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34">
        <v>0</v>
      </c>
    </row>
    <row r="39" spans="2:19" ht="14.25" customHeight="1">
      <c r="B39" s="80" t="s">
        <v>35</v>
      </c>
      <c r="C39" s="32">
        <v>0</v>
      </c>
      <c r="D39" s="34">
        <v>0</v>
      </c>
      <c r="E39" s="34">
        <v>0</v>
      </c>
      <c r="F39" s="32">
        <v>0</v>
      </c>
      <c r="G39" s="75">
        <v>0</v>
      </c>
      <c r="H39" s="76"/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34">
        <v>0</v>
      </c>
    </row>
    <row r="40" spans="2:19" ht="13.5" customHeight="1">
      <c r="B40" s="45" t="s">
        <v>19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37"/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3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</row>
    <row r="41" spans="2:19" ht="23.25" customHeight="1">
      <c r="B41" s="28" t="s">
        <v>28</v>
      </c>
      <c r="C41" s="29"/>
      <c r="D41" s="29"/>
      <c r="E41" s="29"/>
      <c r="F41" s="29"/>
      <c r="G41" s="29"/>
      <c r="H41" s="30"/>
      <c r="I41" s="29"/>
      <c r="J41" s="29"/>
      <c r="K41" s="29"/>
      <c r="L41" s="29"/>
      <c r="M41" s="29"/>
      <c r="N41" s="30"/>
      <c r="O41" s="29"/>
      <c r="P41" s="29"/>
      <c r="Q41" s="29"/>
      <c r="R41" s="29"/>
      <c r="S41" s="29"/>
    </row>
    <row r="42" spans="2:19" s="3" customFormat="1" ht="23.25" customHeight="1">
      <c r="B42" s="31" t="s">
        <v>16</v>
      </c>
      <c r="C42" s="41">
        <v>0</v>
      </c>
      <c r="D42" s="32"/>
      <c r="E42" s="32"/>
      <c r="F42" s="32"/>
      <c r="G42" s="32"/>
      <c r="H42" s="42"/>
      <c r="I42" s="32">
        <v>0</v>
      </c>
      <c r="J42" s="32">
        <v>0</v>
      </c>
      <c r="K42" s="32">
        <v>0</v>
      </c>
      <c r="L42" s="33">
        <v>0</v>
      </c>
      <c r="M42" s="33">
        <v>0</v>
      </c>
      <c r="N42" s="4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</row>
    <row r="43" spans="2:19" s="3" customFormat="1" ht="19.5" customHeight="1">
      <c r="B43" s="80" t="s">
        <v>34</v>
      </c>
      <c r="C43" s="32">
        <v>0</v>
      </c>
      <c r="D43" s="75">
        <v>0</v>
      </c>
      <c r="E43" s="75">
        <v>0</v>
      </c>
      <c r="F43" s="32">
        <f>C42+D43-E43</f>
        <v>0</v>
      </c>
      <c r="G43" s="75">
        <v>0</v>
      </c>
      <c r="H43" s="76"/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34">
        <v>0</v>
      </c>
    </row>
    <row r="44" spans="2:19" s="3" customFormat="1" ht="19.5" customHeight="1">
      <c r="B44" s="80" t="s">
        <v>35</v>
      </c>
      <c r="C44" s="32">
        <v>0</v>
      </c>
      <c r="D44" s="75">
        <v>0</v>
      </c>
      <c r="E44" s="75">
        <v>0</v>
      </c>
      <c r="F44" s="32">
        <v>0</v>
      </c>
      <c r="G44" s="75">
        <v>0</v>
      </c>
      <c r="H44" s="76"/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34">
        <v>0</v>
      </c>
    </row>
    <row r="45" spans="2:19" s="4" customFormat="1" ht="23.25" customHeight="1">
      <c r="B45" s="44" t="s">
        <v>21</v>
      </c>
      <c r="C45" s="32" t="s">
        <v>22</v>
      </c>
      <c r="D45" s="32">
        <v>0</v>
      </c>
      <c r="E45" s="32">
        <v>0</v>
      </c>
      <c r="F45" s="32">
        <v>0</v>
      </c>
      <c r="G45" s="32">
        <v>0</v>
      </c>
      <c r="H45" s="32"/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</row>
    <row r="46" spans="2:19" s="4" customFormat="1" ht="32.25" customHeight="1">
      <c r="B46" s="45" t="s">
        <v>23</v>
      </c>
      <c r="C46" s="34" t="s">
        <v>18</v>
      </c>
      <c r="D46" s="34">
        <v>0</v>
      </c>
      <c r="E46" s="34">
        <v>0</v>
      </c>
      <c r="F46" s="34">
        <v>0</v>
      </c>
      <c r="G46" s="34">
        <v>0</v>
      </c>
      <c r="H46" s="35"/>
      <c r="I46" s="34" t="s">
        <v>18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 t="s">
        <v>18</v>
      </c>
      <c r="P46" s="34">
        <v>0</v>
      </c>
      <c r="Q46" s="34">
        <v>0</v>
      </c>
      <c r="R46" s="34">
        <v>0</v>
      </c>
      <c r="S46" s="34">
        <v>0</v>
      </c>
    </row>
    <row r="47" spans="2:19" ht="23.25" customHeight="1">
      <c r="B47" s="28" t="s">
        <v>29</v>
      </c>
      <c r="C47" s="29"/>
      <c r="D47" s="29"/>
      <c r="E47" s="29"/>
      <c r="F47" s="29"/>
      <c r="G47" s="29"/>
      <c r="H47" s="30"/>
      <c r="I47" s="29"/>
      <c r="J47" s="29"/>
      <c r="K47" s="29"/>
      <c r="L47" s="29"/>
      <c r="M47" s="29"/>
      <c r="N47" s="30"/>
      <c r="O47" s="29"/>
      <c r="P47" s="29"/>
      <c r="Q47" s="29"/>
      <c r="R47" s="29"/>
      <c r="S47" s="29"/>
    </row>
    <row r="48" spans="2:19" s="7" customFormat="1" ht="23.25" customHeight="1">
      <c r="B48" s="31" t="s">
        <v>16</v>
      </c>
      <c r="C48" s="81">
        <v>103000000</v>
      </c>
      <c r="D48" s="51"/>
      <c r="E48" s="51"/>
      <c r="F48" s="41"/>
      <c r="G48" s="41"/>
      <c r="H48" s="52"/>
      <c r="I48" s="79">
        <v>0</v>
      </c>
      <c r="J48" s="41">
        <v>0</v>
      </c>
      <c r="K48" s="41">
        <v>0</v>
      </c>
      <c r="L48" s="41">
        <v>0</v>
      </c>
      <c r="M48" s="41">
        <v>0</v>
      </c>
      <c r="N48" s="52">
        <v>0</v>
      </c>
      <c r="O48" s="79">
        <v>0</v>
      </c>
      <c r="P48" s="41">
        <v>0</v>
      </c>
      <c r="Q48" s="41">
        <v>0</v>
      </c>
      <c r="R48" s="41">
        <v>0</v>
      </c>
      <c r="S48" s="41">
        <v>0</v>
      </c>
    </row>
    <row r="49" spans="2:19" s="7" customFormat="1" ht="23.25" customHeight="1">
      <c r="B49" s="87" t="s">
        <v>34</v>
      </c>
      <c r="C49" s="81">
        <v>103000000</v>
      </c>
      <c r="D49" s="51">
        <v>0</v>
      </c>
      <c r="E49" s="51">
        <v>0</v>
      </c>
      <c r="F49" s="41">
        <v>103000000</v>
      </c>
      <c r="G49" s="41">
        <v>0</v>
      </c>
      <c r="H49" s="52"/>
      <c r="I49" s="79">
        <v>0</v>
      </c>
      <c r="J49" s="41">
        <v>0</v>
      </c>
      <c r="K49" s="41">
        <v>0</v>
      </c>
      <c r="L49" s="41">
        <v>0</v>
      </c>
      <c r="M49" s="41">
        <v>0</v>
      </c>
      <c r="N49" s="52">
        <v>0</v>
      </c>
      <c r="O49" s="79">
        <v>0</v>
      </c>
      <c r="P49" s="41">
        <v>0</v>
      </c>
      <c r="Q49" s="41">
        <v>0</v>
      </c>
      <c r="R49" s="41">
        <v>0</v>
      </c>
      <c r="S49" s="41">
        <v>0</v>
      </c>
    </row>
    <row r="50" spans="2:19" s="7" customFormat="1" ht="23.25" customHeight="1">
      <c r="B50" s="87" t="s">
        <v>35</v>
      </c>
      <c r="C50" s="81">
        <v>103000000</v>
      </c>
      <c r="D50" s="51">
        <v>0</v>
      </c>
      <c r="E50" s="51">
        <v>0</v>
      </c>
      <c r="F50" s="41">
        <v>103000000</v>
      </c>
      <c r="G50" s="41">
        <v>0</v>
      </c>
      <c r="H50" s="52"/>
      <c r="I50" s="79">
        <v>0</v>
      </c>
      <c r="J50" s="41">
        <v>0</v>
      </c>
      <c r="K50" s="41">
        <v>0</v>
      </c>
      <c r="L50" s="41">
        <v>0</v>
      </c>
      <c r="M50" s="41">
        <v>0</v>
      </c>
      <c r="N50" s="52">
        <v>0</v>
      </c>
      <c r="O50" s="79">
        <v>0</v>
      </c>
      <c r="P50" s="41">
        <v>0</v>
      </c>
      <c r="Q50" s="41">
        <v>0</v>
      </c>
      <c r="R50" s="41">
        <v>0</v>
      </c>
      <c r="S50" s="41">
        <v>0</v>
      </c>
    </row>
    <row r="51" spans="2:19" s="7" customFormat="1" ht="23.25" customHeight="1">
      <c r="B51" s="87" t="s">
        <v>36</v>
      </c>
      <c r="C51" s="81">
        <v>103000000</v>
      </c>
      <c r="D51" s="51">
        <v>0</v>
      </c>
      <c r="E51" s="51">
        <v>0</v>
      </c>
      <c r="F51" s="41">
        <v>103000000</v>
      </c>
      <c r="G51" s="41">
        <v>0</v>
      </c>
      <c r="H51" s="52"/>
      <c r="I51" s="79">
        <v>0</v>
      </c>
      <c r="J51" s="41">
        <v>0</v>
      </c>
      <c r="K51" s="41">
        <v>0</v>
      </c>
      <c r="L51" s="41">
        <v>0</v>
      </c>
      <c r="M51" s="41">
        <v>0</v>
      </c>
      <c r="N51" s="52">
        <v>0</v>
      </c>
      <c r="O51" s="79">
        <v>0</v>
      </c>
      <c r="P51" s="41">
        <v>0</v>
      </c>
      <c r="Q51" s="41">
        <v>0</v>
      </c>
      <c r="R51" s="41">
        <v>0</v>
      </c>
      <c r="S51" s="41">
        <v>0</v>
      </c>
    </row>
    <row r="52" spans="2:19" s="7" customFormat="1" ht="23.25" customHeight="1">
      <c r="B52" s="87" t="s">
        <v>42</v>
      </c>
      <c r="C52" s="81">
        <v>103000000</v>
      </c>
      <c r="D52" s="51">
        <v>0</v>
      </c>
      <c r="E52" s="51">
        <v>0</v>
      </c>
      <c r="F52" s="41">
        <v>103000000</v>
      </c>
      <c r="G52" s="41">
        <v>0</v>
      </c>
      <c r="H52" s="52"/>
      <c r="I52" s="79">
        <v>0</v>
      </c>
      <c r="J52" s="41">
        <v>0</v>
      </c>
      <c r="K52" s="41">
        <v>0</v>
      </c>
      <c r="L52" s="41">
        <v>0</v>
      </c>
      <c r="M52" s="41">
        <v>0</v>
      </c>
      <c r="N52" s="52">
        <v>0</v>
      </c>
      <c r="O52" s="79">
        <v>0</v>
      </c>
      <c r="P52" s="41">
        <v>0</v>
      </c>
      <c r="Q52" s="41">
        <v>0</v>
      </c>
      <c r="R52" s="41">
        <v>0</v>
      </c>
      <c r="S52" s="41">
        <v>0</v>
      </c>
    </row>
    <row r="53" spans="2:19" s="7" customFormat="1" ht="23.25" customHeight="1">
      <c r="B53" s="87" t="s">
        <v>43</v>
      </c>
      <c r="C53" s="81">
        <v>103000000</v>
      </c>
      <c r="D53" s="51">
        <v>0</v>
      </c>
      <c r="E53" s="51">
        <v>0</v>
      </c>
      <c r="F53" s="41">
        <v>103000000</v>
      </c>
      <c r="G53" s="41">
        <v>0</v>
      </c>
      <c r="H53" s="52"/>
      <c r="I53" s="79">
        <v>0</v>
      </c>
      <c r="J53" s="41">
        <v>0</v>
      </c>
      <c r="K53" s="41">
        <v>0</v>
      </c>
      <c r="L53" s="41">
        <v>0</v>
      </c>
      <c r="M53" s="41">
        <v>0</v>
      </c>
      <c r="N53" s="52">
        <v>0</v>
      </c>
      <c r="O53" s="79">
        <v>0</v>
      </c>
      <c r="P53" s="41">
        <v>0</v>
      </c>
      <c r="Q53" s="41">
        <v>0</v>
      </c>
      <c r="R53" s="41">
        <v>0</v>
      </c>
      <c r="S53" s="41">
        <v>0</v>
      </c>
    </row>
    <row r="54" spans="2:19" s="7" customFormat="1" ht="23.25" customHeight="1">
      <c r="B54" s="87" t="s">
        <v>44</v>
      </c>
      <c r="C54" s="81">
        <v>103000000</v>
      </c>
      <c r="D54" s="51">
        <v>0</v>
      </c>
      <c r="E54" s="51">
        <v>0</v>
      </c>
      <c r="F54" s="41">
        <v>103000000</v>
      </c>
      <c r="G54" s="41">
        <v>0</v>
      </c>
      <c r="H54" s="52"/>
      <c r="I54" s="79">
        <v>0</v>
      </c>
      <c r="J54" s="41">
        <v>0</v>
      </c>
      <c r="K54" s="41">
        <v>0</v>
      </c>
      <c r="L54" s="41">
        <v>0</v>
      </c>
      <c r="M54" s="41">
        <v>0</v>
      </c>
      <c r="N54" s="52">
        <v>0</v>
      </c>
      <c r="O54" s="79">
        <v>0</v>
      </c>
      <c r="P54" s="41">
        <v>0</v>
      </c>
      <c r="Q54" s="41">
        <v>0</v>
      </c>
      <c r="R54" s="41">
        <v>0</v>
      </c>
      <c r="S54" s="41">
        <v>0</v>
      </c>
    </row>
    <row r="55" spans="2:19" s="7" customFormat="1" ht="23.25" customHeight="1">
      <c r="B55" s="87" t="s">
        <v>45</v>
      </c>
      <c r="C55" s="81">
        <v>103000000</v>
      </c>
      <c r="D55" s="51">
        <v>0</v>
      </c>
      <c r="E55" s="51">
        <v>0</v>
      </c>
      <c r="F55" s="41">
        <v>103000000</v>
      </c>
      <c r="G55" s="41">
        <v>0</v>
      </c>
      <c r="H55" s="52"/>
      <c r="I55" s="79">
        <v>0</v>
      </c>
      <c r="J55" s="41">
        <v>0</v>
      </c>
      <c r="K55" s="41">
        <v>0</v>
      </c>
      <c r="L55" s="41">
        <v>0</v>
      </c>
      <c r="M55" s="41">
        <v>0</v>
      </c>
      <c r="N55" s="52">
        <v>0</v>
      </c>
      <c r="O55" s="79">
        <v>0</v>
      </c>
      <c r="P55" s="41">
        <v>0</v>
      </c>
      <c r="Q55" s="41">
        <v>0</v>
      </c>
      <c r="R55" s="41">
        <v>0</v>
      </c>
      <c r="S55" s="41">
        <v>0</v>
      </c>
    </row>
    <row r="56" spans="2:19" s="7" customFormat="1" ht="23.25" customHeight="1">
      <c r="B56" s="87" t="s">
        <v>46</v>
      </c>
      <c r="C56" s="81">
        <v>103000000</v>
      </c>
      <c r="D56" s="51">
        <v>0</v>
      </c>
      <c r="E56" s="51">
        <v>0</v>
      </c>
      <c r="F56" s="41">
        <v>103000000</v>
      </c>
      <c r="G56" s="41">
        <v>0</v>
      </c>
      <c r="H56" s="52"/>
      <c r="I56" s="79">
        <v>0</v>
      </c>
      <c r="J56" s="41">
        <v>0</v>
      </c>
      <c r="K56" s="41">
        <v>0</v>
      </c>
      <c r="L56" s="41">
        <v>0</v>
      </c>
      <c r="M56" s="41">
        <v>0</v>
      </c>
      <c r="N56" s="52">
        <v>0</v>
      </c>
      <c r="O56" s="79">
        <v>0</v>
      </c>
      <c r="P56" s="41">
        <v>0</v>
      </c>
      <c r="Q56" s="41">
        <v>0</v>
      </c>
      <c r="R56" s="41">
        <v>0</v>
      </c>
      <c r="S56" s="41">
        <v>0</v>
      </c>
    </row>
    <row r="57" spans="2:19" s="7" customFormat="1" ht="23.25" customHeight="1">
      <c r="B57" s="87" t="s">
        <v>48</v>
      </c>
      <c r="C57" s="81">
        <v>103000000</v>
      </c>
      <c r="D57" s="51">
        <v>0</v>
      </c>
      <c r="E57" s="51">
        <v>0</v>
      </c>
      <c r="F57" s="41">
        <v>103000000</v>
      </c>
      <c r="G57" s="41">
        <v>0</v>
      </c>
      <c r="H57" s="52"/>
      <c r="I57" s="79">
        <v>0</v>
      </c>
      <c r="J57" s="41">
        <v>0</v>
      </c>
      <c r="K57" s="41">
        <v>0</v>
      </c>
      <c r="L57" s="41">
        <v>0</v>
      </c>
      <c r="M57" s="41">
        <v>0</v>
      </c>
      <c r="N57" s="52">
        <v>0</v>
      </c>
      <c r="O57" s="79">
        <v>0</v>
      </c>
      <c r="P57" s="41">
        <v>0</v>
      </c>
      <c r="Q57" s="41">
        <v>0</v>
      </c>
      <c r="R57" s="41">
        <v>0</v>
      </c>
      <c r="S57" s="41">
        <v>0</v>
      </c>
    </row>
    <row r="58" spans="2:19" s="4" customFormat="1" ht="18" customHeight="1">
      <c r="B58" s="44" t="s">
        <v>21</v>
      </c>
      <c r="C58" s="75" t="s">
        <v>18</v>
      </c>
      <c r="D58" s="78">
        <f>SUM(D49:D49)</f>
        <v>0</v>
      </c>
      <c r="E58" s="78">
        <f>SUM(E49:E49)</f>
        <v>0</v>
      </c>
      <c r="F58" s="78">
        <v>103000000</v>
      </c>
      <c r="G58" s="78">
        <v>0</v>
      </c>
      <c r="H58" s="78"/>
      <c r="I58" s="78">
        <v>0</v>
      </c>
      <c r="J58" s="78">
        <v>0</v>
      </c>
      <c r="K58" s="78">
        <f>SUM(K48:K49)</f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</row>
    <row r="59" spans="2:19" s="5" customFormat="1" ht="27.75" customHeight="1">
      <c r="B59" s="53" t="s">
        <v>23</v>
      </c>
      <c r="C59" s="54" t="s">
        <v>18</v>
      </c>
      <c r="D59" s="54">
        <v>0</v>
      </c>
      <c r="E59" s="54">
        <v>0</v>
      </c>
      <c r="F59" s="54">
        <v>0</v>
      </c>
      <c r="G59" s="54">
        <v>0</v>
      </c>
      <c r="H59" s="55"/>
      <c r="I59" s="54" t="s">
        <v>18</v>
      </c>
      <c r="J59" s="54">
        <v>0</v>
      </c>
      <c r="K59" s="54" t="s">
        <v>40</v>
      </c>
      <c r="L59" s="54">
        <v>0</v>
      </c>
      <c r="M59" s="54">
        <v>0</v>
      </c>
      <c r="N59" s="54">
        <v>0</v>
      </c>
      <c r="O59" s="54" t="s">
        <v>18</v>
      </c>
      <c r="P59" s="54">
        <v>0</v>
      </c>
      <c r="Q59" s="54">
        <v>0</v>
      </c>
      <c r="R59" s="54">
        <v>0</v>
      </c>
      <c r="S59" s="54">
        <v>0</v>
      </c>
    </row>
    <row r="60" spans="2:19" ht="18.75" customHeight="1">
      <c r="B60" s="28" t="s">
        <v>30</v>
      </c>
      <c r="C60" s="29"/>
      <c r="D60" s="29"/>
      <c r="E60" s="29"/>
      <c r="F60" s="29"/>
      <c r="G60" s="29"/>
      <c r="H60" s="30"/>
      <c r="I60" s="29"/>
      <c r="J60" s="29"/>
      <c r="K60" s="29"/>
      <c r="L60" s="29"/>
      <c r="M60" s="29"/>
      <c r="N60" s="30"/>
      <c r="O60" s="29"/>
      <c r="P60" s="29"/>
      <c r="Q60" s="29"/>
      <c r="R60" s="29"/>
      <c r="S60" s="29"/>
    </row>
    <row r="61" spans="2:19" ht="18" customHeight="1">
      <c r="B61" s="28" t="s">
        <v>31</v>
      </c>
      <c r="C61" s="29"/>
      <c r="D61" s="29"/>
      <c r="E61" s="29"/>
      <c r="F61" s="29"/>
      <c r="G61" s="29"/>
      <c r="H61" s="30"/>
      <c r="I61" s="29"/>
      <c r="J61" s="29"/>
      <c r="K61" s="29"/>
      <c r="L61" s="29"/>
      <c r="M61" s="29"/>
      <c r="N61" s="30"/>
      <c r="O61" s="29"/>
      <c r="P61" s="29"/>
      <c r="Q61" s="29"/>
      <c r="R61" s="29"/>
      <c r="S61" s="29"/>
    </row>
    <row r="62" spans="2:19" ht="17.25" customHeight="1">
      <c r="B62" s="56" t="s">
        <v>16</v>
      </c>
      <c r="C62" s="57">
        <v>0</v>
      </c>
      <c r="D62" s="57" t="s">
        <v>17</v>
      </c>
      <c r="E62" s="57"/>
      <c r="F62" s="57"/>
      <c r="G62" s="57"/>
      <c r="H62" s="58"/>
      <c r="I62" s="57">
        <v>0</v>
      </c>
      <c r="J62" s="57">
        <v>0</v>
      </c>
      <c r="K62" s="57">
        <v>0</v>
      </c>
      <c r="L62" s="59">
        <v>0</v>
      </c>
      <c r="M62" s="59">
        <v>0</v>
      </c>
      <c r="N62" s="60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</row>
    <row r="63" spans="2:19" ht="12" customHeight="1">
      <c r="B63" s="80" t="s">
        <v>34</v>
      </c>
      <c r="C63" s="32">
        <v>0</v>
      </c>
      <c r="D63" s="75">
        <v>0</v>
      </c>
      <c r="E63" s="32">
        <v>0</v>
      </c>
      <c r="F63" s="75">
        <f>C62+D63-E63</f>
        <v>0</v>
      </c>
      <c r="G63" s="75">
        <v>0</v>
      </c>
      <c r="H63" s="76"/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34">
        <v>0</v>
      </c>
    </row>
    <row r="64" spans="2:19" ht="9.75" customHeight="1">
      <c r="B64" s="80" t="s">
        <v>35</v>
      </c>
      <c r="C64" s="32">
        <v>0</v>
      </c>
      <c r="D64" s="75">
        <v>0</v>
      </c>
      <c r="E64" s="32">
        <v>0</v>
      </c>
      <c r="F64" s="75">
        <v>0</v>
      </c>
      <c r="G64" s="75">
        <v>0</v>
      </c>
      <c r="H64" s="76"/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34">
        <v>0</v>
      </c>
    </row>
    <row r="65" spans="2:19" ht="15.75" customHeight="1">
      <c r="B65" s="53" t="s">
        <v>19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61"/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60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</row>
    <row r="66" spans="2:19" ht="16.5" customHeight="1">
      <c r="B66" s="28" t="s">
        <v>32</v>
      </c>
      <c r="C66" s="46"/>
      <c r="D66" s="46"/>
      <c r="E66" s="29"/>
      <c r="F66" s="29"/>
      <c r="G66" s="29"/>
      <c r="H66" s="30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</row>
    <row r="67" spans="2:19" s="8" customFormat="1" ht="19.5" customHeight="1">
      <c r="B67" s="31" t="s">
        <v>16</v>
      </c>
      <c r="C67" s="31">
        <v>0</v>
      </c>
      <c r="D67" s="31"/>
      <c r="E67" s="31"/>
      <c r="F67" s="31">
        <v>0</v>
      </c>
      <c r="G67" s="31"/>
      <c r="H67" s="62"/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62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</row>
    <row r="68" spans="2:19" s="9" customFormat="1" ht="17.25" customHeight="1">
      <c r="B68" s="63" t="s">
        <v>21</v>
      </c>
      <c r="C68" s="64" t="s">
        <v>22</v>
      </c>
      <c r="D68" s="65">
        <v>0</v>
      </c>
      <c r="E68" s="65">
        <v>0</v>
      </c>
      <c r="F68" s="65">
        <v>0</v>
      </c>
      <c r="G68" s="65">
        <v>0</v>
      </c>
      <c r="H68" s="66"/>
      <c r="I68" s="64" t="s">
        <v>22</v>
      </c>
      <c r="J68" s="65">
        <v>0</v>
      </c>
      <c r="K68" s="65">
        <v>0</v>
      </c>
      <c r="L68" s="65">
        <v>0</v>
      </c>
      <c r="M68" s="65">
        <v>0</v>
      </c>
      <c r="N68" s="67">
        <v>0</v>
      </c>
      <c r="O68" s="64" t="s">
        <v>22</v>
      </c>
      <c r="P68" s="65">
        <v>0</v>
      </c>
      <c r="Q68" s="65">
        <v>0</v>
      </c>
      <c r="R68" s="65">
        <v>0</v>
      </c>
      <c r="S68" s="65">
        <v>0</v>
      </c>
    </row>
    <row r="69" spans="2:19" s="9" customFormat="1" ht="25.5" customHeight="1">
      <c r="B69" s="53" t="s">
        <v>23</v>
      </c>
      <c r="C69" s="54" t="s">
        <v>18</v>
      </c>
      <c r="D69" s="83">
        <v>0</v>
      </c>
      <c r="E69" s="83">
        <v>0</v>
      </c>
      <c r="F69" s="83">
        <v>0</v>
      </c>
      <c r="G69" s="83">
        <v>0</v>
      </c>
      <c r="H69" s="55"/>
      <c r="I69" s="54" t="s">
        <v>18</v>
      </c>
      <c r="J69" s="83">
        <v>0</v>
      </c>
      <c r="K69" s="83">
        <v>0</v>
      </c>
      <c r="L69" s="83">
        <v>0</v>
      </c>
      <c r="M69" s="83">
        <v>0</v>
      </c>
      <c r="N69" s="54">
        <v>0</v>
      </c>
      <c r="O69" s="54" t="s">
        <v>18</v>
      </c>
      <c r="P69" s="83">
        <v>0</v>
      </c>
      <c r="Q69" s="83">
        <v>0</v>
      </c>
      <c r="R69" s="83">
        <v>0</v>
      </c>
      <c r="S69" s="83">
        <v>0</v>
      </c>
    </row>
    <row r="70" spans="2:19" ht="27" customHeight="1">
      <c r="B70" s="28" t="s">
        <v>33</v>
      </c>
      <c r="C70" s="29"/>
      <c r="D70" s="29"/>
      <c r="E70" s="29"/>
      <c r="F70" s="29"/>
      <c r="G70" s="29"/>
      <c r="H70" s="30"/>
      <c r="I70" s="29"/>
      <c r="J70" s="29"/>
      <c r="K70" s="29"/>
      <c r="L70" s="29"/>
      <c r="M70" s="29"/>
      <c r="N70" s="30"/>
      <c r="O70" s="29"/>
      <c r="P70" s="29"/>
      <c r="Q70" s="29"/>
      <c r="R70" s="29"/>
      <c r="S70" s="29"/>
    </row>
    <row r="71" spans="2:19" s="7" customFormat="1" ht="27" customHeight="1">
      <c r="B71" s="31" t="s">
        <v>16</v>
      </c>
      <c r="C71" s="32">
        <f>C48+C67</f>
        <v>103000000</v>
      </c>
      <c r="D71" s="32"/>
      <c r="E71" s="32"/>
      <c r="F71" s="32"/>
      <c r="G71" s="32">
        <v>0</v>
      </c>
      <c r="H71" s="43"/>
      <c r="I71" s="32"/>
      <c r="J71" s="32">
        <v>0</v>
      </c>
      <c r="K71" s="32">
        <v>0</v>
      </c>
      <c r="L71" s="32">
        <v>0</v>
      </c>
      <c r="M71" s="32">
        <v>0</v>
      </c>
      <c r="N71" s="43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</row>
    <row r="72" spans="2:19" s="7" customFormat="1" ht="27" customHeight="1">
      <c r="B72" s="36" t="s">
        <v>34</v>
      </c>
      <c r="C72" s="32">
        <f>C71</f>
        <v>103000000</v>
      </c>
      <c r="D72" s="34">
        <v>0</v>
      </c>
      <c r="E72" s="34">
        <v>0</v>
      </c>
      <c r="F72" s="32">
        <f>C72+D72-E72</f>
        <v>103000000</v>
      </c>
      <c r="G72" s="34">
        <f aca="true" t="shared" si="0" ref="G72:S72">G68</f>
        <v>0</v>
      </c>
      <c r="H72" s="77"/>
      <c r="I72" s="34">
        <v>0</v>
      </c>
      <c r="J72" s="34">
        <v>0</v>
      </c>
      <c r="K72" s="34">
        <v>0</v>
      </c>
      <c r="L72" s="34">
        <f t="shared" si="0"/>
        <v>0</v>
      </c>
      <c r="M72" s="34">
        <f t="shared" si="0"/>
        <v>0</v>
      </c>
      <c r="N72" s="34">
        <f t="shared" si="0"/>
        <v>0</v>
      </c>
      <c r="O72" s="34" t="str">
        <f t="shared" si="0"/>
        <v>Х</v>
      </c>
      <c r="P72" s="34">
        <f t="shared" si="0"/>
        <v>0</v>
      </c>
      <c r="Q72" s="34">
        <f t="shared" si="0"/>
        <v>0</v>
      </c>
      <c r="R72" s="34">
        <f t="shared" si="0"/>
        <v>0</v>
      </c>
      <c r="S72" s="34">
        <f t="shared" si="0"/>
        <v>0</v>
      </c>
    </row>
    <row r="73" spans="2:19" s="7" customFormat="1" ht="27" customHeight="1">
      <c r="B73" s="36" t="s">
        <v>35</v>
      </c>
      <c r="C73" s="32">
        <v>103000000</v>
      </c>
      <c r="D73" s="34">
        <v>0</v>
      </c>
      <c r="E73" s="34">
        <v>0</v>
      </c>
      <c r="F73" s="32">
        <v>103000000</v>
      </c>
      <c r="G73" s="34">
        <v>0</v>
      </c>
      <c r="H73" s="77"/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</row>
    <row r="74" spans="2:19" s="7" customFormat="1" ht="27" customHeight="1">
      <c r="B74" s="36" t="s">
        <v>36</v>
      </c>
      <c r="C74" s="32">
        <v>103000000</v>
      </c>
      <c r="D74" s="34">
        <v>0</v>
      </c>
      <c r="E74" s="34">
        <v>0</v>
      </c>
      <c r="F74" s="32">
        <v>103000000</v>
      </c>
      <c r="G74" s="34">
        <v>0</v>
      </c>
      <c r="H74" s="77"/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</row>
    <row r="75" spans="2:19" s="7" customFormat="1" ht="27" customHeight="1">
      <c r="B75" s="36" t="s">
        <v>42</v>
      </c>
      <c r="C75" s="32">
        <v>103000000</v>
      </c>
      <c r="D75" s="34">
        <v>0</v>
      </c>
      <c r="E75" s="34">
        <v>0</v>
      </c>
      <c r="F75" s="32">
        <v>103000000</v>
      </c>
      <c r="G75" s="34"/>
      <c r="H75" s="77"/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</row>
    <row r="76" spans="2:19" s="7" customFormat="1" ht="27" customHeight="1">
      <c r="B76" s="36" t="s">
        <v>43</v>
      </c>
      <c r="C76" s="32">
        <v>103000000</v>
      </c>
      <c r="D76" s="34">
        <v>0</v>
      </c>
      <c r="E76" s="34">
        <v>0</v>
      </c>
      <c r="F76" s="32">
        <v>103000000</v>
      </c>
      <c r="G76" s="34">
        <v>0</v>
      </c>
      <c r="H76" s="77"/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</row>
    <row r="77" spans="2:19" s="7" customFormat="1" ht="27" customHeight="1">
      <c r="B77" s="36" t="s">
        <v>44</v>
      </c>
      <c r="C77" s="32">
        <v>103000000</v>
      </c>
      <c r="D77" s="34">
        <v>0</v>
      </c>
      <c r="E77" s="34">
        <v>0</v>
      </c>
      <c r="F77" s="32">
        <v>103000000</v>
      </c>
      <c r="G77" s="34">
        <v>0</v>
      </c>
      <c r="H77" s="77"/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</row>
    <row r="78" spans="2:19" s="7" customFormat="1" ht="27" customHeight="1">
      <c r="B78" s="36" t="s">
        <v>45</v>
      </c>
      <c r="C78" s="32">
        <v>103000000</v>
      </c>
      <c r="D78" s="34">
        <v>0</v>
      </c>
      <c r="E78" s="34">
        <v>0</v>
      </c>
      <c r="F78" s="32">
        <v>103000000</v>
      </c>
      <c r="G78" s="34">
        <v>0</v>
      </c>
      <c r="H78" s="77"/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</row>
    <row r="79" spans="2:19" s="7" customFormat="1" ht="27" customHeight="1">
      <c r="B79" s="36" t="s">
        <v>46</v>
      </c>
      <c r="C79" s="32">
        <v>103000000</v>
      </c>
      <c r="D79" s="34">
        <v>0</v>
      </c>
      <c r="E79" s="34">
        <v>0</v>
      </c>
      <c r="F79" s="32">
        <v>103000000</v>
      </c>
      <c r="G79" s="34">
        <v>0</v>
      </c>
      <c r="H79" s="77"/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</row>
    <row r="80" spans="2:19" s="7" customFormat="1" ht="27" customHeight="1">
      <c r="B80" s="36" t="s">
        <v>48</v>
      </c>
      <c r="C80" s="32">
        <v>103000000</v>
      </c>
      <c r="D80" s="34">
        <v>0</v>
      </c>
      <c r="E80" s="34">
        <v>0</v>
      </c>
      <c r="F80" s="32">
        <v>103000000</v>
      </c>
      <c r="G80" s="34">
        <v>0</v>
      </c>
      <c r="H80" s="77"/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</row>
    <row r="81" spans="2:19" s="7" customFormat="1" ht="27" customHeight="1">
      <c r="B81" s="44" t="s">
        <v>19</v>
      </c>
      <c r="C81" s="32" t="s">
        <v>18</v>
      </c>
      <c r="D81" s="32">
        <f>SUM(D72:D72)</f>
        <v>0</v>
      </c>
      <c r="E81" s="32">
        <f>SUM(E72:E72)</f>
        <v>0</v>
      </c>
      <c r="F81" s="32">
        <v>103000000</v>
      </c>
      <c r="G81" s="32">
        <f>G72</f>
        <v>0</v>
      </c>
      <c r="H81" s="32"/>
      <c r="I81" s="32">
        <f>I72</f>
        <v>0</v>
      </c>
      <c r="J81" s="78">
        <v>0</v>
      </c>
      <c r="K81" s="78">
        <v>0</v>
      </c>
      <c r="L81" s="32">
        <f aca="true" t="shared" si="1" ref="L81:S81">L72</f>
        <v>0</v>
      </c>
      <c r="M81" s="32">
        <f t="shared" si="1"/>
        <v>0</v>
      </c>
      <c r="N81" s="32">
        <f t="shared" si="1"/>
        <v>0</v>
      </c>
      <c r="O81" s="32" t="str">
        <f t="shared" si="1"/>
        <v>Х</v>
      </c>
      <c r="P81" s="32">
        <f t="shared" si="1"/>
        <v>0</v>
      </c>
      <c r="Q81" s="32">
        <v>0</v>
      </c>
      <c r="R81" s="32">
        <f t="shared" si="1"/>
        <v>0</v>
      </c>
      <c r="S81" s="32">
        <f t="shared" si="1"/>
        <v>0</v>
      </c>
    </row>
    <row r="82" spans="2:19" s="10" customFormat="1" ht="30" customHeight="1">
      <c r="B82" s="53" t="s">
        <v>23</v>
      </c>
      <c r="C82" s="54" t="s">
        <v>18</v>
      </c>
      <c r="D82" s="54">
        <v>0</v>
      </c>
      <c r="E82" s="54">
        <v>0</v>
      </c>
      <c r="F82" s="54">
        <v>0</v>
      </c>
      <c r="G82" s="54">
        <v>0</v>
      </c>
      <c r="H82" s="55"/>
      <c r="I82" s="54" t="s">
        <v>18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 t="s">
        <v>18</v>
      </c>
      <c r="P82" s="54">
        <v>0</v>
      </c>
      <c r="Q82" s="54">
        <v>0</v>
      </c>
      <c r="R82" s="54">
        <v>0</v>
      </c>
      <c r="S82" s="54">
        <v>0</v>
      </c>
    </row>
    <row r="83" spans="2:19" s="10" customFormat="1" ht="12.75" customHeight="1">
      <c r="B83" s="68"/>
      <c r="C83" s="69"/>
      <c r="D83" s="69"/>
      <c r="E83" s="69"/>
      <c r="F83" s="70"/>
      <c r="G83" s="69"/>
      <c r="H83" s="69"/>
      <c r="I83" s="69"/>
      <c r="J83" s="69"/>
      <c r="K83" s="69"/>
      <c r="L83" s="69"/>
      <c r="M83" s="69"/>
      <c r="N83" s="71"/>
      <c r="O83" s="69"/>
      <c r="P83" s="69"/>
      <c r="Q83" s="69"/>
      <c r="R83" s="69"/>
      <c r="S83" s="69"/>
    </row>
    <row r="84" spans="2:19" s="9" customFormat="1" ht="13.5" customHeight="1">
      <c r="B84" s="84" t="s">
        <v>37</v>
      </c>
      <c r="C84" s="72"/>
      <c r="D84" s="94" t="s">
        <v>38</v>
      </c>
      <c r="E84" s="94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3"/>
    </row>
    <row r="85" spans="2:19" s="9" customFormat="1" ht="18" customHeight="1">
      <c r="B85" s="96" t="s">
        <v>39</v>
      </c>
      <c r="C85" s="96"/>
      <c r="D85" s="96"/>
      <c r="E85" s="96"/>
      <c r="F85" s="96"/>
      <c r="G85" s="96"/>
      <c r="H85" s="96"/>
      <c r="I85" s="96"/>
      <c r="J85" s="73"/>
      <c r="K85" s="73"/>
      <c r="L85" s="73"/>
      <c r="M85" s="73"/>
      <c r="N85" s="74"/>
      <c r="O85" s="73"/>
      <c r="P85" s="73"/>
      <c r="Q85" s="73"/>
      <c r="R85" s="73"/>
      <c r="S85" s="73"/>
    </row>
    <row r="86" spans="2:19" s="4" customFormat="1" ht="45.75" customHeight="1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</row>
    <row r="87" spans="8:14" s="4" customFormat="1" ht="23.25" customHeight="1">
      <c r="H87" s="2"/>
      <c r="N87" s="1"/>
    </row>
    <row r="88" spans="8:14" s="4" customFormat="1" ht="23.25" customHeight="1">
      <c r="H88" s="2"/>
      <c r="N88" s="1"/>
    </row>
    <row r="89" spans="8:14" s="4" customFormat="1" ht="23.25" customHeight="1">
      <c r="H89" s="2"/>
      <c r="N89" s="1"/>
    </row>
    <row r="90" spans="8:14" s="4" customFormat="1" ht="23.25" customHeight="1">
      <c r="H90" s="2"/>
      <c r="N90" s="1"/>
    </row>
    <row r="91" ht="23.25" customHeight="1"/>
    <row r="92" ht="23.25" customHeight="1"/>
    <row r="93" ht="23.25" customHeight="1"/>
    <row r="94" ht="409.5" customHeight="1" hidden="1"/>
    <row r="95" ht="11.25" customHeight="1"/>
    <row r="96" ht="12.75" customHeight="1"/>
    <row r="97" spans="2:19" ht="12.75" customHeight="1">
      <c r="B97" s="11"/>
      <c r="C97" s="11"/>
      <c r="D97" s="11"/>
      <c r="E97" s="11"/>
      <c r="F97" s="11"/>
      <c r="G97" s="11"/>
      <c r="H97" s="12"/>
      <c r="I97" s="11"/>
      <c r="J97" s="11"/>
      <c r="K97" s="11"/>
      <c r="L97" s="11"/>
      <c r="M97" s="11"/>
      <c r="N97" s="13"/>
      <c r="O97" s="11"/>
      <c r="P97" s="11"/>
      <c r="Q97" s="11"/>
      <c r="R97" s="11"/>
      <c r="S97" s="11"/>
    </row>
    <row r="98" spans="2:19" ht="12.75" customHeight="1">
      <c r="B98" s="11"/>
      <c r="C98" s="12"/>
      <c r="D98" s="11"/>
      <c r="E98" s="11"/>
      <c r="F98" s="11"/>
      <c r="G98" s="11"/>
      <c r="H98" s="12"/>
      <c r="I98" s="11"/>
      <c r="J98" s="11"/>
      <c r="K98" s="11"/>
      <c r="L98" s="11"/>
      <c r="M98" s="11"/>
      <c r="N98" s="13"/>
      <c r="O98" s="11"/>
      <c r="P98" s="11"/>
      <c r="Q98" s="11"/>
      <c r="R98" s="11"/>
      <c r="S98" s="11"/>
    </row>
  </sheetData>
  <sheetProtection/>
  <mergeCells count="10">
    <mergeCell ref="H1:M1"/>
    <mergeCell ref="H4:M4"/>
    <mergeCell ref="J3:K3"/>
    <mergeCell ref="H2:M2"/>
    <mergeCell ref="D84:E84"/>
    <mergeCell ref="B86:S86"/>
    <mergeCell ref="B85:I85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1" manualBreakCount="1">
    <brk id="45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2022-09-30T05:31:18Z</cp:lastPrinted>
  <dcterms:created xsi:type="dcterms:W3CDTF">2010-10-04T10:20:09Z</dcterms:created>
  <dcterms:modified xsi:type="dcterms:W3CDTF">2022-09-30T05:31:21Z</dcterms:modified>
  <cp:category/>
  <cp:version/>
  <cp:contentType/>
  <cp:contentStatus/>
</cp:coreProperties>
</file>