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книга_1'!$B$1:$U$89</definedName>
  </definedNames>
  <calcPr fullCalcOnLoad="1"/>
</workbook>
</file>

<file path=xl/sharedStrings.xml><?xml version="1.0" encoding="utf-8"?>
<sst xmlns="http://schemas.openxmlformats.org/spreadsheetml/2006/main" count="143" uniqueCount="50">
  <si>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</si>
  <si>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</si>
  <si>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</si>
  <si>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</si>
  <si>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</si>
  <si>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</si>
  <si>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</si>
  <si>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</si>
  <si>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</si>
  <si>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</si>
  <si>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</si>
  <si>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</si>
  <si>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</si>
  <si>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</si>
  <si>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</si>
  <si>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</si>
  <si>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</si>
  <si>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</si>
  <si>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</si>
  <si>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</si>
  <si>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</si>
  <si>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</si>
  <si>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</si>
  <si>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</si>
  <si>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</si>
  <si>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</si>
  <si>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</si>
  <si>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</si>
  <si>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</si>
  <si>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</si>
  <si>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</si>
  <si>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</si>
  <si>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</si>
  <si>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</si>
  <si>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</si>
  <si>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</si>
  <si>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</si>
  <si>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</si>
  <si>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</si>
  <si>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</si>
  <si>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</si>
  <si>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</si>
  <si>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</si>
  <si>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</si>
  <si>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</si>
  <si>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</si>
  <si>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</si>
  <si>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сентябрь</t>
  </si>
  <si>
    <t>на 01.11.2022г</t>
  </si>
  <si>
    <t>октябрь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</si>
</sst>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2"/>
  <sheetViews>
    <sheetView tabSelected="1" view="pageBreakPreview" zoomScaleNormal="75" zoomScaleSheetLayoutView="100" workbookViewId="0" topLeftCell="B1">
      <selection activeCell="B85" sqref="B8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48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1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89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7.25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7.25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7.25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7.25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7.25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7.25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/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7.25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7.25" customHeight="1">
      <c r="B20" s="90" t="s">
        <v>47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7.25" customHeight="1">
      <c r="B21" s="90" t="s">
        <v>49</v>
      </c>
      <c r="C21" s="32">
        <v>103000000</v>
      </c>
      <c r="D21" s="75">
        <v>0</v>
      </c>
      <c r="E21" s="75">
        <v>0</v>
      </c>
      <c r="F21" s="32">
        <v>103000000</v>
      </c>
      <c r="G21" s="75">
        <v>0</v>
      </c>
      <c r="H21" s="76">
        <v>0.001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5" customFormat="1" ht="23.25" customHeight="1">
      <c r="B22" s="45" t="s">
        <v>19</v>
      </c>
      <c r="C22" s="47" t="s">
        <v>18</v>
      </c>
      <c r="D22" s="32">
        <v>0</v>
      </c>
      <c r="E22" s="32">
        <v>0</v>
      </c>
      <c r="F22" s="32">
        <v>103000000</v>
      </c>
      <c r="G22" s="32">
        <v>0</v>
      </c>
      <c r="H22" s="37"/>
      <c r="I22" s="47" t="s">
        <v>18</v>
      </c>
      <c r="J22" s="47">
        <v>0</v>
      </c>
      <c r="K22" s="47">
        <v>0</v>
      </c>
      <c r="L22" s="47">
        <v>0</v>
      </c>
      <c r="M22" s="47">
        <v>0</v>
      </c>
      <c r="N22" s="43">
        <v>0</v>
      </c>
      <c r="O22" s="47" t="s">
        <v>18</v>
      </c>
      <c r="P22" s="47">
        <v>0</v>
      </c>
      <c r="Q22" s="47">
        <v>0</v>
      </c>
      <c r="R22" s="47">
        <v>0</v>
      </c>
      <c r="S22" s="47">
        <v>0</v>
      </c>
    </row>
    <row r="23" spans="2:19" ht="23.25" customHeight="1" thickBot="1">
      <c r="B23" s="28" t="s">
        <v>25</v>
      </c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30"/>
      <c r="O23" s="29"/>
      <c r="P23" s="29"/>
      <c r="Q23" s="29"/>
      <c r="R23" s="29"/>
      <c r="S23" s="29"/>
    </row>
    <row r="24" spans="2:19" s="3" customFormat="1" ht="23.25" customHeight="1" thickBot="1">
      <c r="B24" s="31" t="s">
        <v>16</v>
      </c>
      <c r="C24" s="41">
        <v>0</v>
      </c>
      <c r="D24" s="32">
        <v>0</v>
      </c>
      <c r="E24" s="32">
        <v>0</v>
      </c>
      <c r="F24" s="32">
        <v>0</v>
      </c>
      <c r="G24" s="32">
        <v>0</v>
      </c>
      <c r="H24" s="42"/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/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34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8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35</v>
      </c>
      <c r="C26" s="41">
        <v>103000000</v>
      </c>
      <c r="D26" s="32"/>
      <c r="E26" s="32"/>
      <c r="F26" s="32">
        <v>103000000</v>
      </c>
      <c r="G26" s="32"/>
      <c r="H26" s="88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36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8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42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8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43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8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44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8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45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8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46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8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47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8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3" customFormat="1" ht="23.25" customHeight="1" thickBot="1">
      <c r="B34" s="31" t="s">
        <v>49</v>
      </c>
      <c r="C34" s="41">
        <v>103000000</v>
      </c>
      <c r="D34" s="32">
        <v>0</v>
      </c>
      <c r="E34" s="32">
        <v>0</v>
      </c>
      <c r="F34" s="32">
        <v>103000000</v>
      </c>
      <c r="G34" s="32">
        <v>0</v>
      </c>
      <c r="H34" s="88">
        <v>0.001</v>
      </c>
      <c r="I34" s="32">
        <v>0</v>
      </c>
      <c r="J34" s="32">
        <v>0</v>
      </c>
      <c r="K34" s="32">
        <v>0</v>
      </c>
      <c r="L34" s="33">
        <v>0</v>
      </c>
      <c r="M34" s="33">
        <v>0</v>
      </c>
      <c r="N34" s="43">
        <v>0</v>
      </c>
      <c r="O34" s="33">
        <v>0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22.5" customHeight="1">
      <c r="B35" s="44" t="s">
        <v>21</v>
      </c>
      <c r="C35" s="32" t="s">
        <v>18</v>
      </c>
      <c r="D35" s="32">
        <v>0</v>
      </c>
      <c r="E35" s="32">
        <v>0</v>
      </c>
      <c r="F35" s="32">
        <v>103000000</v>
      </c>
      <c r="G35" s="32">
        <v>0</v>
      </c>
      <c r="H35" s="37"/>
      <c r="I35" s="32" t="s">
        <v>18</v>
      </c>
      <c r="J35" s="32">
        <v>0</v>
      </c>
      <c r="K35" s="32">
        <v>0</v>
      </c>
      <c r="L35" s="32">
        <v>0</v>
      </c>
      <c r="M35" s="33">
        <v>0</v>
      </c>
      <c r="N35" s="43"/>
      <c r="O35" s="32" t="s">
        <v>18</v>
      </c>
      <c r="P35" s="33">
        <v>0</v>
      </c>
      <c r="Q35" s="33">
        <v>0</v>
      </c>
      <c r="R35" s="33">
        <v>0</v>
      </c>
      <c r="S35" s="49">
        <v>0</v>
      </c>
    </row>
    <row r="36" spans="2:19" s="4" customFormat="1" ht="27" customHeight="1">
      <c r="B36" s="45" t="s">
        <v>23</v>
      </c>
      <c r="C36" s="34" t="s">
        <v>18</v>
      </c>
      <c r="D36" s="34">
        <v>0</v>
      </c>
      <c r="E36" s="34">
        <v>0</v>
      </c>
      <c r="F36" s="34">
        <v>0</v>
      </c>
      <c r="G36" s="34">
        <v>0</v>
      </c>
      <c r="H36" s="35"/>
      <c r="I36" s="34" t="s">
        <v>18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 t="s">
        <v>18</v>
      </c>
      <c r="P36" s="34">
        <v>0</v>
      </c>
      <c r="Q36" s="34">
        <v>0</v>
      </c>
      <c r="R36" s="34">
        <v>0</v>
      </c>
      <c r="S36" s="50">
        <v>0</v>
      </c>
    </row>
    <row r="37" spans="2:19" ht="15" customHeight="1">
      <c r="B37" s="28" t="s">
        <v>26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17.25" customHeight="1">
      <c r="B38" s="28" t="s">
        <v>27</v>
      </c>
      <c r="C38" s="46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ht="16.5" customHeight="1">
      <c r="B39" s="31" t="s">
        <v>16</v>
      </c>
      <c r="C39" s="47">
        <v>0</v>
      </c>
      <c r="D39" s="47" t="s">
        <v>17</v>
      </c>
      <c r="E39" s="47"/>
      <c r="F39" s="47"/>
      <c r="G39" s="47"/>
      <c r="H39" s="42"/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3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</row>
    <row r="40" spans="2:19" ht="13.5" customHeight="1">
      <c r="B40" s="80" t="s">
        <v>34</v>
      </c>
      <c r="C40" s="32">
        <v>0</v>
      </c>
      <c r="D40" s="34">
        <v>0</v>
      </c>
      <c r="E40" s="34">
        <v>0</v>
      </c>
      <c r="F40" s="32">
        <f>C39+D40-E40</f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14.25" customHeight="1">
      <c r="B41" s="80" t="s">
        <v>35</v>
      </c>
      <c r="C41" s="32">
        <v>0</v>
      </c>
      <c r="D41" s="34">
        <v>0</v>
      </c>
      <c r="E41" s="34">
        <v>0</v>
      </c>
      <c r="F41" s="32"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13.5" customHeight="1">
      <c r="B42" s="45" t="s">
        <v>19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37"/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3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</row>
    <row r="43" spans="2:19" ht="18" customHeight="1">
      <c r="B43" s="28" t="s">
        <v>28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s="3" customFormat="1" ht="23.25" customHeight="1">
      <c r="B44" s="31" t="s">
        <v>16</v>
      </c>
      <c r="C44" s="41">
        <v>0</v>
      </c>
      <c r="D44" s="32"/>
      <c r="E44" s="32"/>
      <c r="F44" s="32"/>
      <c r="G44" s="32"/>
      <c r="H44" s="42"/>
      <c r="I44" s="32">
        <v>0</v>
      </c>
      <c r="J44" s="32">
        <v>0</v>
      </c>
      <c r="K44" s="32">
        <v>0</v>
      </c>
      <c r="L44" s="33">
        <v>0</v>
      </c>
      <c r="M44" s="33">
        <v>0</v>
      </c>
      <c r="N44" s="4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2:19" s="3" customFormat="1" ht="19.5" customHeight="1">
      <c r="B45" s="80" t="s">
        <v>34</v>
      </c>
      <c r="C45" s="32">
        <v>0</v>
      </c>
      <c r="D45" s="75">
        <v>0</v>
      </c>
      <c r="E45" s="75">
        <v>0</v>
      </c>
      <c r="F45" s="32">
        <f>C44+D45-E45</f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19.5" customHeight="1">
      <c r="B46" s="80" t="s">
        <v>35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4" customFormat="1" ht="19.5" customHeight="1">
      <c r="B47" s="44" t="s">
        <v>21</v>
      </c>
      <c r="C47" s="32" t="s">
        <v>22</v>
      </c>
      <c r="D47" s="32">
        <v>0</v>
      </c>
      <c r="E47" s="32">
        <v>0</v>
      </c>
      <c r="F47" s="32">
        <v>0</v>
      </c>
      <c r="G47" s="32">
        <v>0</v>
      </c>
      <c r="H47" s="32"/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2:19" s="4" customFormat="1" ht="27" customHeight="1">
      <c r="B48" s="45" t="s">
        <v>23</v>
      </c>
      <c r="C48" s="34" t="s">
        <v>18</v>
      </c>
      <c r="D48" s="34">
        <v>0</v>
      </c>
      <c r="E48" s="34">
        <v>0</v>
      </c>
      <c r="F48" s="34">
        <v>0</v>
      </c>
      <c r="G48" s="34">
        <v>0</v>
      </c>
      <c r="H48" s="35"/>
      <c r="I48" s="34" t="s">
        <v>18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 t="s">
        <v>18</v>
      </c>
      <c r="P48" s="34">
        <v>0</v>
      </c>
      <c r="Q48" s="34">
        <v>0</v>
      </c>
      <c r="R48" s="34">
        <v>0</v>
      </c>
      <c r="S48" s="34">
        <v>0</v>
      </c>
    </row>
    <row r="49" spans="2:19" ht="16.5" customHeight="1">
      <c r="B49" s="28" t="s">
        <v>29</v>
      </c>
      <c r="C49" s="29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s="7" customFormat="1" ht="21" customHeight="1">
      <c r="B50" s="31" t="s">
        <v>16</v>
      </c>
      <c r="C50" s="81">
        <v>103000000</v>
      </c>
      <c r="D50" s="51"/>
      <c r="E50" s="51"/>
      <c r="F50" s="41"/>
      <c r="G50" s="41"/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7" customFormat="1" ht="23.25" customHeight="1">
      <c r="B51" s="87" t="s">
        <v>34</v>
      </c>
      <c r="C51" s="81">
        <v>103000000</v>
      </c>
      <c r="D51" s="51">
        <v>0</v>
      </c>
      <c r="E51" s="51">
        <v>0</v>
      </c>
      <c r="F51" s="41">
        <v>103000000</v>
      </c>
      <c r="G51" s="41">
        <v>0</v>
      </c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7" customFormat="1" ht="23.25" customHeight="1">
      <c r="B52" s="87" t="s">
        <v>35</v>
      </c>
      <c r="C52" s="81">
        <v>103000000</v>
      </c>
      <c r="D52" s="51">
        <v>0</v>
      </c>
      <c r="E52" s="51">
        <v>0</v>
      </c>
      <c r="F52" s="41">
        <v>103000000</v>
      </c>
      <c r="G52" s="41">
        <v>0</v>
      </c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7" customFormat="1" ht="23.25" customHeight="1">
      <c r="B53" s="87" t="s">
        <v>36</v>
      </c>
      <c r="C53" s="81">
        <v>103000000</v>
      </c>
      <c r="D53" s="51">
        <v>0</v>
      </c>
      <c r="E53" s="51">
        <v>0</v>
      </c>
      <c r="F53" s="41">
        <v>103000000</v>
      </c>
      <c r="G53" s="41">
        <v>0</v>
      </c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42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43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44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45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46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7" customFormat="1" ht="23.25" customHeight="1">
      <c r="B59" s="87" t="s">
        <v>47</v>
      </c>
      <c r="C59" s="81">
        <v>103000000</v>
      </c>
      <c r="D59" s="51">
        <v>0</v>
      </c>
      <c r="E59" s="51">
        <v>0</v>
      </c>
      <c r="F59" s="41">
        <v>103000000</v>
      </c>
      <c r="G59" s="41">
        <v>0</v>
      </c>
      <c r="H59" s="52"/>
      <c r="I59" s="79">
        <v>0</v>
      </c>
      <c r="J59" s="41">
        <v>0</v>
      </c>
      <c r="K59" s="41">
        <v>0</v>
      </c>
      <c r="L59" s="41">
        <v>0</v>
      </c>
      <c r="M59" s="41">
        <v>0</v>
      </c>
      <c r="N59" s="52">
        <v>0</v>
      </c>
      <c r="O59" s="79">
        <v>0</v>
      </c>
      <c r="P59" s="41">
        <v>0</v>
      </c>
      <c r="Q59" s="41">
        <v>0</v>
      </c>
      <c r="R59" s="41">
        <v>0</v>
      </c>
      <c r="S59" s="41">
        <v>0</v>
      </c>
    </row>
    <row r="60" spans="2:19" s="7" customFormat="1" ht="23.25" customHeight="1">
      <c r="B60" s="87" t="s">
        <v>49</v>
      </c>
      <c r="C60" s="81">
        <v>103000000</v>
      </c>
      <c r="D60" s="51">
        <v>0</v>
      </c>
      <c r="E60" s="51">
        <v>0</v>
      </c>
      <c r="F60" s="41">
        <v>103000000</v>
      </c>
      <c r="G60" s="41">
        <v>0</v>
      </c>
      <c r="H60" s="52"/>
      <c r="I60" s="79">
        <v>0</v>
      </c>
      <c r="J60" s="41">
        <v>0</v>
      </c>
      <c r="K60" s="41">
        <v>0</v>
      </c>
      <c r="L60" s="41">
        <v>0</v>
      </c>
      <c r="M60" s="41">
        <v>0</v>
      </c>
      <c r="N60" s="52">
        <v>0</v>
      </c>
      <c r="O60" s="79">
        <v>0</v>
      </c>
      <c r="P60" s="41">
        <v>0</v>
      </c>
      <c r="Q60" s="41">
        <v>0</v>
      </c>
      <c r="R60" s="41">
        <v>0</v>
      </c>
      <c r="S60" s="41">
        <v>0</v>
      </c>
    </row>
    <row r="61" spans="2:19" s="4" customFormat="1" ht="18" customHeight="1">
      <c r="B61" s="44" t="s">
        <v>21</v>
      </c>
      <c r="C61" s="75" t="s">
        <v>18</v>
      </c>
      <c r="D61" s="78">
        <f>SUM(D51:D51)</f>
        <v>0</v>
      </c>
      <c r="E61" s="78">
        <f>SUM(E51:E51)</f>
        <v>0</v>
      </c>
      <c r="F61" s="78">
        <v>103000000</v>
      </c>
      <c r="G61" s="78">
        <v>0</v>
      </c>
      <c r="H61" s="78"/>
      <c r="I61" s="78">
        <v>0</v>
      </c>
      <c r="J61" s="78">
        <v>0</v>
      </c>
      <c r="K61" s="78">
        <f>SUM(K50:K51)</f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</row>
    <row r="62" spans="2:19" s="5" customFormat="1" ht="27.75" customHeight="1">
      <c r="B62" s="53" t="s">
        <v>23</v>
      </c>
      <c r="C62" s="54" t="s">
        <v>18</v>
      </c>
      <c r="D62" s="54">
        <v>0</v>
      </c>
      <c r="E62" s="54">
        <v>0</v>
      </c>
      <c r="F62" s="54">
        <v>0</v>
      </c>
      <c r="G62" s="54">
        <v>0</v>
      </c>
      <c r="H62" s="55"/>
      <c r="I62" s="54" t="s">
        <v>18</v>
      </c>
      <c r="J62" s="54">
        <v>0</v>
      </c>
      <c r="K62" s="54" t="s">
        <v>40</v>
      </c>
      <c r="L62" s="54">
        <v>0</v>
      </c>
      <c r="M62" s="54">
        <v>0</v>
      </c>
      <c r="N62" s="54">
        <v>0</v>
      </c>
      <c r="O62" s="54" t="s">
        <v>18</v>
      </c>
      <c r="P62" s="54">
        <v>0</v>
      </c>
      <c r="Q62" s="54">
        <v>0</v>
      </c>
      <c r="R62" s="54">
        <v>0</v>
      </c>
      <c r="S62" s="54">
        <v>0</v>
      </c>
    </row>
    <row r="63" spans="2:19" ht="18.75" customHeight="1">
      <c r="B63" s="28" t="s">
        <v>30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18" customHeight="1">
      <c r="B64" s="28" t="s">
        <v>31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17.25" customHeight="1">
      <c r="B65" s="56" t="s">
        <v>16</v>
      </c>
      <c r="C65" s="57">
        <v>0</v>
      </c>
      <c r="D65" s="57" t="s">
        <v>17</v>
      </c>
      <c r="E65" s="57"/>
      <c r="F65" s="57"/>
      <c r="G65" s="57"/>
      <c r="H65" s="58"/>
      <c r="I65" s="57">
        <v>0</v>
      </c>
      <c r="J65" s="57">
        <v>0</v>
      </c>
      <c r="K65" s="57">
        <v>0</v>
      </c>
      <c r="L65" s="59">
        <v>0</v>
      </c>
      <c r="M65" s="59">
        <v>0</v>
      </c>
      <c r="N65" s="60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</row>
    <row r="66" spans="2:19" ht="12" customHeight="1">
      <c r="B66" s="80" t="s">
        <v>34</v>
      </c>
      <c r="C66" s="32">
        <v>0</v>
      </c>
      <c r="D66" s="75">
        <v>0</v>
      </c>
      <c r="E66" s="32">
        <v>0</v>
      </c>
      <c r="F66" s="75">
        <f>C65+D66-E66</f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9.75" customHeight="1">
      <c r="B67" s="80" t="s">
        <v>35</v>
      </c>
      <c r="C67" s="32">
        <v>0</v>
      </c>
      <c r="D67" s="75">
        <v>0</v>
      </c>
      <c r="E67" s="32">
        <v>0</v>
      </c>
      <c r="F67" s="75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15.75" customHeight="1">
      <c r="B68" s="53" t="s">
        <v>19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61"/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60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</row>
    <row r="69" spans="2:19" ht="16.5" customHeight="1">
      <c r="B69" s="28" t="s">
        <v>32</v>
      </c>
      <c r="C69" s="46"/>
      <c r="D69" s="46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8" customFormat="1" ht="19.5" customHeight="1">
      <c r="B70" s="31" t="s">
        <v>16</v>
      </c>
      <c r="C70" s="31">
        <v>0</v>
      </c>
      <c r="D70" s="31"/>
      <c r="E70" s="31"/>
      <c r="F70" s="31">
        <v>0</v>
      </c>
      <c r="G70" s="31"/>
      <c r="H70" s="62"/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62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</row>
    <row r="71" spans="2:19" s="9" customFormat="1" ht="17.25" customHeight="1">
      <c r="B71" s="63" t="s">
        <v>21</v>
      </c>
      <c r="C71" s="64" t="s">
        <v>22</v>
      </c>
      <c r="D71" s="65">
        <v>0</v>
      </c>
      <c r="E71" s="65">
        <v>0</v>
      </c>
      <c r="F71" s="65">
        <v>0</v>
      </c>
      <c r="G71" s="65">
        <v>0</v>
      </c>
      <c r="H71" s="66"/>
      <c r="I71" s="64" t="s">
        <v>22</v>
      </c>
      <c r="J71" s="65">
        <v>0</v>
      </c>
      <c r="K71" s="65">
        <v>0</v>
      </c>
      <c r="L71" s="65">
        <v>0</v>
      </c>
      <c r="M71" s="65">
        <v>0</v>
      </c>
      <c r="N71" s="67">
        <v>0</v>
      </c>
      <c r="O71" s="64" t="s">
        <v>22</v>
      </c>
      <c r="P71" s="65">
        <v>0</v>
      </c>
      <c r="Q71" s="65">
        <v>0</v>
      </c>
      <c r="R71" s="65">
        <v>0</v>
      </c>
      <c r="S71" s="65">
        <v>0</v>
      </c>
    </row>
    <row r="72" spans="2:19" s="9" customFormat="1" ht="25.5" customHeight="1">
      <c r="B72" s="53" t="s">
        <v>23</v>
      </c>
      <c r="C72" s="54" t="s">
        <v>18</v>
      </c>
      <c r="D72" s="83">
        <v>0</v>
      </c>
      <c r="E72" s="83">
        <v>0</v>
      </c>
      <c r="F72" s="83">
        <v>0</v>
      </c>
      <c r="G72" s="83">
        <v>0</v>
      </c>
      <c r="H72" s="55"/>
      <c r="I72" s="54" t="s">
        <v>18</v>
      </c>
      <c r="J72" s="83">
        <v>0</v>
      </c>
      <c r="K72" s="83">
        <v>0</v>
      </c>
      <c r="L72" s="83">
        <v>0</v>
      </c>
      <c r="M72" s="83">
        <v>0</v>
      </c>
      <c r="N72" s="54">
        <v>0</v>
      </c>
      <c r="O72" s="54" t="s">
        <v>18</v>
      </c>
      <c r="P72" s="83">
        <v>0</v>
      </c>
      <c r="Q72" s="83">
        <v>0</v>
      </c>
      <c r="R72" s="83">
        <v>0</v>
      </c>
      <c r="S72" s="83">
        <v>0</v>
      </c>
    </row>
    <row r="73" spans="2:19" ht="27" customHeight="1">
      <c r="B73" s="28" t="s">
        <v>33</v>
      </c>
      <c r="C73" s="29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7" customFormat="1" ht="27" customHeight="1">
      <c r="B74" s="31" t="s">
        <v>16</v>
      </c>
      <c r="C74" s="32">
        <f>C50+C70</f>
        <v>103000000</v>
      </c>
      <c r="D74" s="32"/>
      <c r="E74" s="32"/>
      <c r="F74" s="32"/>
      <c r="G74" s="32">
        <v>0</v>
      </c>
      <c r="H74" s="43"/>
      <c r="I74" s="32"/>
      <c r="J74" s="32">
        <v>0</v>
      </c>
      <c r="K74" s="32">
        <v>0</v>
      </c>
      <c r="L74" s="32">
        <v>0</v>
      </c>
      <c r="M74" s="32">
        <v>0</v>
      </c>
      <c r="N74" s="43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</row>
    <row r="75" spans="2:19" s="7" customFormat="1" ht="27" customHeight="1">
      <c r="B75" s="36" t="s">
        <v>34</v>
      </c>
      <c r="C75" s="32">
        <f>C74</f>
        <v>103000000</v>
      </c>
      <c r="D75" s="34">
        <v>0</v>
      </c>
      <c r="E75" s="34">
        <v>0</v>
      </c>
      <c r="F75" s="32">
        <f>C75+D75-E75</f>
        <v>103000000</v>
      </c>
      <c r="G75" s="34">
        <f aca="true" t="shared" si="0" ref="G75:S75">G71</f>
        <v>0</v>
      </c>
      <c r="H75" s="77"/>
      <c r="I75" s="34">
        <v>0</v>
      </c>
      <c r="J75" s="34">
        <v>0</v>
      </c>
      <c r="K75" s="34">
        <v>0</v>
      </c>
      <c r="L75" s="34">
        <f t="shared" si="0"/>
        <v>0</v>
      </c>
      <c r="M75" s="34">
        <f t="shared" si="0"/>
        <v>0</v>
      </c>
      <c r="N75" s="34">
        <f t="shared" si="0"/>
        <v>0</v>
      </c>
      <c r="O75" s="34" t="str">
        <f t="shared" si="0"/>
        <v>Х</v>
      </c>
      <c r="P75" s="34">
        <f t="shared" si="0"/>
        <v>0</v>
      </c>
      <c r="Q75" s="34">
        <f t="shared" si="0"/>
        <v>0</v>
      </c>
      <c r="R75" s="34">
        <f t="shared" si="0"/>
        <v>0</v>
      </c>
      <c r="S75" s="34">
        <f t="shared" si="0"/>
        <v>0</v>
      </c>
    </row>
    <row r="76" spans="2:19" s="7" customFormat="1" ht="27" customHeight="1">
      <c r="B76" s="36" t="s">
        <v>35</v>
      </c>
      <c r="C76" s="32">
        <v>103000000</v>
      </c>
      <c r="D76" s="34">
        <v>0</v>
      </c>
      <c r="E76" s="34">
        <v>0</v>
      </c>
      <c r="F76" s="32">
        <v>103000000</v>
      </c>
      <c r="G76" s="34">
        <v>0</v>
      </c>
      <c r="H76" s="77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</row>
    <row r="77" spans="2:19" s="7" customFormat="1" ht="21" customHeight="1">
      <c r="B77" s="36" t="s">
        <v>36</v>
      </c>
      <c r="C77" s="32">
        <v>103000000</v>
      </c>
      <c r="D77" s="34">
        <v>0</v>
      </c>
      <c r="E77" s="34">
        <v>0</v>
      </c>
      <c r="F77" s="32">
        <v>103000000</v>
      </c>
      <c r="G77" s="34">
        <v>0</v>
      </c>
      <c r="H77" s="77"/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</row>
    <row r="78" spans="2:19" s="7" customFormat="1" ht="19.5" customHeight="1">
      <c r="B78" s="36" t="s">
        <v>42</v>
      </c>
      <c r="C78" s="32">
        <v>103000000</v>
      </c>
      <c r="D78" s="34">
        <v>0</v>
      </c>
      <c r="E78" s="34">
        <v>0</v>
      </c>
      <c r="F78" s="32">
        <v>103000000</v>
      </c>
      <c r="G78" s="34"/>
      <c r="H78" s="77"/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</row>
    <row r="79" spans="2:19" s="7" customFormat="1" ht="21.75" customHeight="1">
      <c r="B79" s="36" t="s">
        <v>43</v>
      </c>
      <c r="C79" s="32">
        <v>103000000</v>
      </c>
      <c r="D79" s="34">
        <v>0</v>
      </c>
      <c r="E79" s="34">
        <v>0</v>
      </c>
      <c r="F79" s="32">
        <v>103000000</v>
      </c>
      <c r="G79" s="34">
        <v>0</v>
      </c>
      <c r="H79" s="77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</row>
    <row r="80" spans="2:19" s="7" customFormat="1" ht="22.5" customHeight="1">
      <c r="B80" s="36" t="s">
        <v>44</v>
      </c>
      <c r="C80" s="32">
        <v>103000000</v>
      </c>
      <c r="D80" s="34">
        <v>0</v>
      </c>
      <c r="E80" s="34">
        <v>0</v>
      </c>
      <c r="F80" s="32">
        <v>103000000</v>
      </c>
      <c r="G80" s="34">
        <v>0</v>
      </c>
      <c r="H80" s="77"/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7" customFormat="1" ht="21.75" customHeight="1">
      <c r="B81" s="36" t="s">
        <v>45</v>
      </c>
      <c r="C81" s="32">
        <v>103000000</v>
      </c>
      <c r="D81" s="34">
        <v>0</v>
      </c>
      <c r="E81" s="34">
        <v>0</v>
      </c>
      <c r="F81" s="32">
        <v>103000000</v>
      </c>
      <c r="G81" s="34">
        <v>0</v>
      </c>
      <c r="H81" s="77"/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</row>
    <row r="82" spans="2:19" s="7" customFormat="1" ht="20.25" customHeight="1">
      <c r="B82" s="36" t="s">
        <v>46</v>
      </c>
      <c r="C82" s="32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7" customHeight="1">
      <c r="B83" s="36" t="s">
        <v>47</v>
      </c>
      <c r="C83" s="32">
        <v>103000000</v>
      </c>
      <c r="D83" s="34">
        <v>0</v>
      </c>
      <c r="E83" s="34">
        <v>0</v>
      </c>
      <c r="F83" s="32">
        <v>103000000</v>
      </c>
      <c r="G83" s="34">
        <v>0</v>
      </c>
      <c r="H83" s="77"/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27" customHeight="1">
      <c r="B84" s="36" t="s">
        <v>49</v>
      </c>
      <c r="C84" s="32">
        <v>103000000</v>
      </c>
      <c r="D84" s="34">
        <v>0</v>
      </c>
      <c r="E84" s="34">
        <v>0</v>
      </c>
      <c r="F84" s="32">
        <v>103000000</v>
      </c>
      <c r="G84" s="34">
        <v>0</v>
      </c>
      <c r="H84" s="77"/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4" customHeight="1">
      <c r="B85" s="44" t="s">
        <v>19</v>
      </c>
      <c r="C85" s="32" t="s">
        <v>18</v>
      </c>
      <c r="D85" s="32">
        <f>SUM(D75:D75)</f>
        <v>0</v>
      </c>
      <c r="E85" s="32">
        <f>SUM(E75:E75)</f>
        <v>0</v>
      </c>
      <c r="F85" s="32">
        <v>103000000</v>
      </c>
      <c r="G85" s="32">
        <f>G75</f>
        <v>0</v>
      </c>
      <c r="H85" s="32"/>
      <c r="I85" s="32">
        <f>I75</f>
        <v>0</v>
      </c>
      <c r="J85" s="78">
        <v>0</v>
      </c>
      <c r="K85" s="78">
        <v>0</v>
      </c>
      <c r="L85" s="32">
        <f aca="true" t="shared" si="1" ref="L85:S85">L75</f>
        <v>0</v>
      </c>
      <c r="M85" s="32">
        <f t="shared" si="1"/>
        <v>0</v>
      </c>
      <c r="N85" s="32">
        <f t="shared" si="1"/>
        <v>0</v>
      </c>
      <c r="O85" s="32" t="str">
        <f t="shared" si="1"/>
        <v>Х</v>
      </c>
      <c r="P85" s="32">
        <f t="shared" si="1"/>
        <v>0</v>
      </c>
      <c r="Q85" s="32">
        <v>0</v>
      </c>
      <c r="R85" s="32">
        <f t="shared" si="1"/>
        <v>0</v>
      </c>
      <c r="S85" s="32">
        <f t="shared" si="1"/>
        <v>0</v>
      </c>
    </row>
    <row r="86" spans="2:19" s="10" customFormat="1" ht="26.25" customHeight="1">
      <c r="B86" s="53" t="s">
        <v>23</v>
      </c>
      <c r="C86" s="54" t="s">
        <v>18</v>
      </c>
      <c r="D86" s="54">
        <v>0</v>
      </c>
      <c r="E86" s="54">
        <v>0</v>
      </c>
      <c r="F86" s="54">
        <v>0</v>
      </c>
      <c r="G86" s="54">
        <v>0</v>
      </c>
      <c r="H86" s="55"/>
      <c r="I86" s="54" t="s">
        <v>18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 t="s">
        <v>18</v>
      </c>
      <c r="P86" s="54">
        <v>0</v>
      </c>
      <c r="Q86" s="54">
        <v>0</v>
      </c>
      <c r="R86" s="54">
        <v>0</v>
      </c>
      <c r="S86" s="54">
        <v>0</v>
      </c>
    </row>
    <row r="87" spans="2:19" s="10" customFormat="1" ht="6.75" customHeight="1">
      <c r="B87" s="68"/>
      <c r="C87" s="69"/>
      <c r="D87" s="69"/>
      <c r="E87" s="69"/>
      <c r="F87" s="70"/>
      <c r="G87" s="69"/>
      <c r="H87" s="69"/>
      <c r="I87" s="69"/>
      <c r="J87" s="69"/>
      <c r="K87" s="69"/>
      <c r="L87" s="69"/>
      <c r="M87" s="69"/>
      <c r="N87" s="71"/>
      <c r="O87" s="69"/>
      <c r="P87" s="69"/>
      <c r="Q87" s="69"/>
      <c r="R87" s="69"/>
      <c r="S87" s="69"/>
    </row>
    <row r="88" spans="2:19" s="9" customFormat="1" ht="13.5" customHeight="1">
      <c r="B88" s="84" t="s">
        <v>37</v>
      </c>
      <c r="C88" s="72"/>
      <c r="D88" s="94" t="s">
        <v>38</v>
      </c>
      <c r="E88" s="94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3"/>
    </row>
    <row r="89" spans="2:19" s="9" customFormat="1" ht="13.5" customHeight="1">
      <c r="B89" s="96" t="s">
        <v>39</v>
      </c>
      <c r="C89" s="96"/>
      <c r="D89" s="96"/>
      <c r="E89" s="96"/>
      <c r="F89" s="96"/>
      <c r="G89" s="96"/>
      <c r="H89" s="96"/>
      <c r="I89" s="96"/>
      <c r="J89" s="73"/>
      <c r="K89" s="73"/>
      <c r="L89" s="73"/>
      <c r="M89" s="73"/>
      <c r="N89" s="74"/>
      <c r="O89" s="73"/>
      <c r="P89" s="73"/>
      <c r="Q89" s="73"/>
      <c r="R89" s="73"/>
      <c r="S89" s="73"/>
    </row>
    <row r="90" spans="2:19" s="4" customFormat="1" ht="45.75" customHeight="1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8:14" s="4" customFormat="1" ht="23.25" customHeight="1">
      <c r="H91" s="2"/>
      <c r="N91" s="1"/>
    </row>
    <row r="92" spans="8:14" s="4" customFormat="1" ht="23.25" customHeight="1">
      <c r="H92" s="2"/>
      <c r="N92" s="1"/>
    </row>
    <row r="93" spans="8:14" s="4" customFormat="1" ht="23.25" customHeight="1">
      <c r="H93" s="2"/>
      <c r="N93" s="1"/>
    </row>
    <row r="94" spans="8:14" s="4" customFormat="1" ht="23.25" customHeight="1">
      <c r="H94" s="2"/>
      <c r="N94" s="1"/>
    </row>
    <row r="95" ht="23.25" customHeight="1"/>
    <row r="96" ht="23.25" customHeight="1"/>
    <row r="97" ht="23.25" customHeight="1"/>
    <row r="98" ht="409.5" customHeight="1" hidden="1"/>
    <row r="99" ht="11.25" customHeight="1"/>
    <row r="100" ht="12.75" customHeight="1"/>
    <row r="101" spans="2:19" ht="12.75" customHeight="1">
      <c r="B101" s="11"/>
      <c r="C101" s="11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3"/>
      <c r="O101" s="11"/>
      <c r="P101" s="11"/>
      <c r="Q101" s="11"/>
      <c r="R101" s="11"/>
      <c r="S101" s="11"/>
    </row>
    <row r="102" spans="2:19" ht="12.75" customHeight="1">
      <c r="B102" s="11"/>
      <c r="C102" s="12"/>
      <c r="D102" s="11"/>
      <c r="E102" s="11"/>
      <c r="F102" s="11"/>
      <c r="G102" s="11"/>
      <c r="H102" s="12"/>
      <c r="I102" s="11"/>
      <c r="J102" s="11"/>
      <c r="K102" s="11"/>
      <c r="L102" s="11"/>
      <c r="M102" s="11"/>
      <c r="N102" s="13"/>
      <c r="O102" s="11"/>
      <c r="P102" s="11"/>
      <c r="Q102" s="11"/>
      <c r="R102" s="11"/>
      <c r="S102" s="11"/>
    </row>
  </sheetData>
  <sheetProtection/>
  <mergeCells count="10">
    <mergeCell ref="H1:M1"/>
    <mergeCell ref="H4:M4"/>
    <mergeCell ref="J3:K3"/>
    <mergeCell ref="H2:M2"/>
    <mergeCell ref="D88:E88"/>
    <mergeCell ref="B90:S90"/>
    <mergeCell ref="B89:I89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2022-11-01T05:29:03Z</cp:lastPrinted>
  <dcterms:created xsi:type="dcterms:W3CDTF">2010-10-04T10:20:09Z</dcterms:created>
  <dcterms:modified xsi:type="dcterms:W3CDTF">2022-11-01T05:29:05Z</dcterms:modified>
  <cp:category/>
  <cp:version/>
  <cp:contentType/>
  <cp:contentStatus/>
</cp:coreProperties>
</file>